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Requirements" sheetId="2" state="visible" r:id="rId2"/>
    <sheet xmlns:r="http://schemas.openxmlformats.org/officeDocument/2006/relationships" name="How to Use" sheetId="3" state="visible" r:id="rId3"/>
    <sheet xmlns:r="http://schemas.openxmlformats.org/officeDocument/2006/relationships" name="Vendor Scoring" sheetId="4" state="visible" r:id="rId4"/>
  </sheets>
  <definedNames>
    <definedName name="_xlnm._FilterDatabase" localSheetId="1" hidden="1">'Requirements'!$A$1:$G$1</definedName>
  </definedNames>
  <calcPr calcId="124519" fullCalcOnLoad="1"/>
</workbook>
</file>

<file path=xl/styles.xml><?xml version="1.0" encoding="utf-8"?>
<styleSheet xmlns="http://schemas.openxmlformats.org/spreadsheetml/2006/main">
  <numFmts count="1">
    <numFmt numFmtId="164" formatCode="0.0"/>
  </numFmts>
  <fonts count="24">
    <font>
      <name val="Calibri"/>
      <family val="2"/>
      <color theme="1"/>
      <sz val="11"/>
      <scheme val="minor"/>
    </font>
    <font>
      <name val="Calibri"/>
      <b val="1"/>
      <color rgb="00FFFFFF"/>
      <sz val="11"/>
    </font>
    <font>
      <name val="Calibri"/>
      <b val="1"/>
      <color rgb="002D2D6B"/>
      <sz val="11"/>
    </font>
    <font>
      <name val="Calibri"/>
      <i val="1"/>
      <color rgb="00666666"/>
      <sz val="10"/>
    </font>
    <font>
      <name val="Calibri"/>
      <b val="1"/>
      <color rgb="002D2D6B"/>
      <sz val="16"/>
    </font>
    <font>
      <name val="Calibri"/>
      <b val="1"/>
      <color rgb="002D2D6B"/>
      <sz val="13"/>
    </font>
    <font>
      <name val="Calibri"/>
      <b val="1"/>
      <sz val="11"/>
    </font>
    <font>
      <b val="1"/>
    </font>
    <font>
      <b val="1"/>
      <color rgb="002D2D6B"/>
    </font>
    <font>
      <name val="DM Sans"/>
      <b val="1"/>
      <color rgb="00FFFFFF"/>
      <sz val="11"/>
    </font>
    <font>
      <name val="DM Sans"/>
      <b val="1"/>
      <color rgb="002D2564"/>
      <sz val="10"/>
    </font>
    <font>
      <name val="DM Sans"/>
      <color rgb="002D2564"/>
      <sz val="10"/>
    </font>
    <font>
      <name val="DM Sans"/>
      <b val="1"/>
      <color rgb="0094A3B8"/>
      <sz val="10"/>
    </font>
    <font>
      <name val="DM Sans"/>
      <color rgb="0094A3B8"/>
      <sz val="10"/>
    </font>
    <font>
      <name val="DM Sans"/>
      <b val="1"/>
      <color rgb="006450FA"/>
      <sz val="11"/>
    </font>
    <font>
      <name val="DM Sans"/>
      <b val="1"/>
      <color rgb="006450FA"/>
      <sz val="14"/>
    </font>
    <font>
      <name val="DM Sans"/>
      <b val="1"/>
      <color rgb="00FFFFFF"/>
      <sz val="18"/>
    </font>
    <font>
      <name val="DM Sans"/>
      <color rgb="0064748B"/>
      <sz val="11"/>
    </font>
    <font>
      <name val="DM Sans"/>
      <b val="1"/>
      <color rgb="00FFFFFF"/>
      <sz val="13"/>
    </font>
    <font>
      <name val="DM Sans"/>
      <b val="1"/>
      <color rgb="002D2564"/>
      <sz val="28"/>
    </font>
    <font>
      <name val="DM Sans"/>
      <color rgb="0064748B"/>
      <sz val="10"/>
    </font>
    <font>
      <name val="DM Sans"/>
      <b val="1"/>
      <color rgb="002D2564"/>
      <sz val="13"/>
    </font>
    <font>
      <name val="DM Sans"/>
      <b val="1"/>
      <color rgb="00FFFFFF"/>
      <sz val="10"/>
    </font>
    <font>
      <name val="DM Sans"/>
      <i val="1"/>
      <color rgb="0094A3B8"/>
      <sz val="9"/>
    </font>
  </fonts>
  <fills count="8">
    <fill>
      <patternFill/>
    </fill>
    <fill>
      <patternFill patternType="gray125"/>
    </fill>
    <fill>
      <patternFill patternType="solid">
        <fgColor rgb="002D2D6B"/>
        <bgColor rgb="002D2D6B"/>
      </patternFill>
    </fill>
    <fill>
      <patternFill patternType="solid">
        <fgColor rgb="00E8E8F5"/>
        <bgColor rgb="00E8E8F5"/>
      </patternFill>
    </fill>
    <fill>
      <patternFill patternType="solid">
        <fgColor rgb="002D2564"/>
        <bgColor rgb="002D2564"/>
      </patternFill>
    </fill>
    <fill>
      <patternFill patternType="solid">
        <fgColor rgb="00F3F0FF"/>
        <bgColor rgb="00F3F0FF"/>
      </patternFill>
    </fill>
    <fill>
      <patternFill patternType="solid">
        <fgColor rgb="00F8FAFC"/>
        <bgColor rgb="00F8FAFC"/>
      </patternFill>
    </fill>
    <fill>
      <patternFill patternType="solid">
        <fgColor rgb="006450FA"/>
        <bgColor rgb="006450FA"/>
      </patternFill>
    </fill>
  </fills>
  <borders count="7">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
      <left style="thin">
        <color rgb="00E5E7EB"/>
      </left>
      <right style="thin">
        <color rgb="00E5E7EB"/>
      </right>
      <top style="thin">
        <color rgb="00E5E7EB"/>
      </top>
      <bottom style="thin">
        <color rgb="00E5E7EB"/>
      </bottom>
    </border>
  </borders>
  <cellStyleXfs count="1">
    <xf numFmtId="0" fontId="0" fillId="0" borderId="0"/>
  </cellStyleXfs>
  <cellXfs count="52">
    <xf numFmtId="0" fontId="0" fillId="0" borderId="0" pivotButton="0" quotePrefix="0" xfId="0"/>
    <xf numFmtId="0" fontId="1" fillId="2" borderId="1" applyAlignment="1" pivotButton="0" quotePrefix="0" xfId="0">
      <alignment vertical="center" wrapText="1"/>
    </xf>
    <xf numFmtId="0" fontId="2" fillId="3" borderId="1" pivotButton="0" quotePrefix="0" xfId="0"/>
    <xf numFmtId="0" fontId="0" fillId="0" borderId="4" pivotButton="0" quotePrefix="0" xfId="0"/>
    <xf numFmtId="0" fontId="0" fillId="0" borderId="5" pivotButton="0" quotePrefix="0" xfId="0"/>
    <xf numFmtId="0" fontId="0" fillId="0" borderId="1" applyAlignment="1" pivotButton="0" quotePrefix="0" xfId="0">
      <alignment vertical="top" wrapText="1"/>
    </xf>
    <xf numFmtId="0" fontId="3" fillId="0" borderId="1" applyAlignment="1" pivotButton="0" quotePrefix="0" xfId="0">
      <alignment vertical="top" wrapText="1"/>
    </xf>
    <xf numFmtId="0" fontId="4" fillId="0" borderId="0" applyAlignment="1" pivotButton="0" quotePrefix="0" xfId="0">
      <alignment wrapText="1"/>
    </xf>
    <xf numFmtId="0" fontId="0" fillId="0" borderId="0" applyAlignment="1" pivotButton="0" quotePrefix="0" xfId="0">
      <alignment wrapText="1"/>
    </xf>
    <xf numFmtId="0" fontId="5" fillId="0" borderId="0" applyAlignment="1" pivotButton="0" quotePrefix="0" xfId="0">
      <alignment wrapText="1"/>
    </xf>
    <xf numFmtId="0" fontId="3" fillId="0" borderId="0" applyAlignment="1" pivotButton="0" quotePrefix="0" xfId="0">
      <alignment wrapText="1"/>
    </xf>
    <xf numFmtId="0" fontId="6" fillId="0" borderId="0" applyAlignment="1" pivotButton="0" quotePrefix="0" xfId="0">
      <alignment wrapText="1"/>
    </xf>
    <xf numFmtId="0" fontId="0" fillId="0" borderId="1" pivotButton="0" quotePrefix="0" xfId="0"/>
    <xf numFmtId="0" fontId="7" fillId="0" borderId="1" pivotButton="0" quotePrefix="0" xfId="0"/>
    <xf numFmtId="0" fontId="8" fillId="0" borderId="0" pivotButton="0" quotePrefix="0" xfId="0"/>
    <xf numFmtId="0" fontId="16" fillId="4" borderId="0" applyAlignment="1" pivotButton="0" quotePrefix="0" xfId="0">
      <alignment horizontal="center" vertical="center"/>
    </xf>
    <xf numFmtId="0" fontId="17" fillId="5" borderId="0" applyAlignment="1" pivotButton="0" quotePrefix="0" xfId="0">
      <alignment horizontal="center" vertical="center"/>
    </xf>
    <xf numFmtId="0" fontId="18" fillId="7" borderId="0" applyAlignment="1" pivotButton="0" quotePrefix="0" xfId="0">
      <alignment horizontal="center"/>
    </xf>
    <xf numFmtId="0" fontId="0" fillId="7" borderId="0" pivotButton="0" quotePrefix="0" xfId="0"/>
    <xf numFmtId="9" fontId="19" fillId="5" borderId="0" applyAlignment="1" pivotButton="0" quotePrefix="0" xfId="0">
      <alignment horizontal="center" vertical="center"/>
    </xf>
    <xf numFmtId="0" fontId="0" fillId="5" borderId="0" pivotButton="0" quotePrefix="0" xfId="0"/>
    <xf numFmtId="0" fontId="20" fillId="0" borderId="0" applyAlignment="1" pivotButton="0" quotePrefix="0" xfId="0">
      <alignment horizontal="center"/>
    </xf>
    <xf numFmtId="0" fontId="21" fillId="0" borderId="0" pivotButton="0" quotePrefix="0" xfId="0"/>
    <xf numFmtId="0" fontId="22" fillId="4" borderId="6" applyAlignment="1" pivotButton="0" quotePrefix="0" xfId="0">
      <alignment horizontal="left"/>
    </xf>
    <xf numFmtId="0" fontId="22" fillId="4" borderId="6" applyAlignment="1" pivotButton="0" quotePrefix="0" xfId="0">
      <alignment horizontal="center"/>
    </xf>
    <xf numFmtId="0" fontId="11" fillId="6" borderId="6" pivotButton="0" quotePrefix="0" xfId="0"/>
    <xf numFmtId="0" fontId="0" fillId="6" borderId="6" pivotButton="0" quotePrefix="0" xfId="0"/>
    <xf numFmtId="0" fontId="11" fillId="6" borderId="6" applyAlignment="1" pivotButton="0" quotePrefix="0" xfId="0">
      <alignment horizontal="center"/>
    </xf>
    <xf numFmtId="0" fontId="11" fillId="0" borderId="6" pivotButton="0" quotePrefix="0" xfId="0"/>
    <xf numFmtId="0" fontId="0" fillId="0" borderId="6" pivotButton="0" quotePrefix="0" xfId="0"/>
    <xf numFmtId="0" fontId="11" fillId="0" borderId="6" applyAlignment="1" pivotButton="0" quotePrefix="0" xfId="0">
      <alignment horizontal="center"/>
    </xf>
    <xf numFmtId="0" fontId="23" fillId="0" borderId="0" applyAlignment="1" pivotButton="0" quotePrefix="0" xfId="0">
      <alignment horizontal="center"/>
    </xf>
    <xf numFmtId="0" fontId="9" fillId="4" borderId="6" applyAlignment="1" pivotButton="0" quotePrefix="0" xfId="0">
      <alignment horizontal="left" vertical="center" wrapText="1"/>
    </xf>
    <xf numFmtId="0" fontId="10" fillId="5" borderId="6" applyAlignment="1" pivotButton="0" quotePrefix="0" xfId="0">
      <alignment vertical="top" wrapText="1"/>
    </xf>
    <xf numFmtId="0" fontId="11" fillId="0" borderId="6" applyAlignment="1" pivotButton="0" quotePrefix="0" xfId="0">
      <alignment vertical="top" wrapText="1"/>
    </xf>
    <xf numFmtId="0" fontId="11" fillId="6" borderId="6" applyAlignment="1" pivotButton="0" quotePrefix="0" xfId="0">
      <alignment vertical="top" wrapText="1"/>
    </xf>
    <xf numFmtId="0" fontId="9" fillId="4" borderId="6" applyAlignment="1" pivotButton="0" quotePrefix="0" xfId="0">
      <alignment horizontal="center" vertical="center" wrapText="1"/>
    </xf>
    <xf numFmtId="0" fontId="9" fillId="7" borderId="6" applyAlignment="1" pivotButton="0" quotePrefix="0" xfId="0">
      <alignment horizontal="center" vertical="center" wrapText="1"/>
    </xf>
    <xf numFmtId="0" fontId="10" fillId="6" borderId="6" applyAlignment="1" pivotButton="0" quotePrefix="0" xfId="0">
      <alignment vertical="center"/>
    </xf>
    <xf numFmtId="0" fontId="11" fillId="6" borderId="6" applyAlignment="1" pivotButton="0" quotePrefix="0" xfId="0">
      <alignment horizontal="center" vertical="center"/>
    </xf>
    <xf numFmtId="164" fontId="11" fillId="6" borderId="6" applyAlignment="1" pivotButton="0" quotePrefix="0" xfId="0">
      <alignment horizontal="center" vertical="center"/>
    </xf>
    <xf numFmtId="0" fontId="10" fillId="0" borderId="6" applyAlignment="1" pivotButton="0" quotePrefix="0" xfId="0">
      <alignment vertical="center"/>
    </xf>
    <xf numFmtId="0" fontId="11" fillId="0" borderId="6" applyAlignment="1" pivotButton="0" quotePrefix="0" xfId="0">
      <alignment horizontal="center" vertical="center"/>
    </xf>
    <xf numFmtId="164" fontId="11" fillId="0" borderId="6" applyAlignment="1" pivotButton="0" quotePrefix="0" xfId="0">
      <alignment horizontal="center" vertical="center"/>
    </xf>
    <xf numFmtId="0" fontId="9" fillId="4" borderId="6" pivotButton="0" quotePrefix="0" xfId="0"/>
    <xf numFmtId="0" fontId="9" fillId="4" borderId="6" applyAlignment="1" pivotButton="0" quotePrefix="0" xfId="0">
      <alignment horizontal="center"/>
    </xf>
    <xf numFmtId="0" fontId="0" fillId="4" borderId="6" pivotButton="0" quotePrefix="0" xfId="0"/>
    <xf numFmtId="164" fontId="9" fillId="7" borderId="6" applyAlignment="1" pivotButton="0" quotePrefix="0" xfId="0">
      <alignment horizontal="center"/>
    </xf>
    <xf numFmtId="0" fontId="12" fillId="0" borderId="6" pivotButton="0" quotePrefix="0" xfId="0"/>
    <xf numFmtId="164" fontId="13" fillId="0" borderId="6" applyAlignment="1" pivotButton="0" quotePrefix="0" xfId="0">
      <alignment horizontal="center"/>
    </xf>
    <xf numFmtId="0" fontId="14" fillId="0" borderId="6" pivotButton="0" quotePrefix="0" xfId="0"/>
    <xf numFmtId="9" fontId="15" fillId="0" borderId="6" applyAlignment="1" pivotButton="0" quotePrefix="0" xfId="0">
      <alignment horizontal="center"/>
    </xf>
  </cellXfs>
  <cellStyles count="1">
    <cellStyle name="Normal" xfId="0" builtinId="0" hidden="0"/>
  </cellStyles>
  <dxfs count="3">
    <dxf>
      <fill>
        <patternFill>
          <fgColor rgb="00DCFCE7"/>
          <bgColor rgb="00DCFCE7"/>
        </patternFill>
      </fill>
    </dxf>
    <dxf>
      <fill>
        <patternFill>
          <fgColor rgb="00FEF3C7"/>
          <bgColor rgb="00FEF3C7"/>
        </patternFill>
      </fill>
    </dxf>
    <dxf>
      <fill>
        <patternFill>
          <fgColor rgb="00FEE2E2"/>
          <b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6450FA"/>
    <outlinePr summaryBelow="1" summaryRight="1"/>
    <pageSetUpPr/>
  </sheetPr>
  <dimension ref="A1:H29"/>
  <sheetViews>
    <sheetView workbookViewId="0">
      <selection activeCell="A1" sqref="A1"/>
    </sheetView>
  </sheetViews>
  <sheetFormatPr baseColWidth="8" defaultRowHeight="15"/>
  <cols>
    <col width="20" customWidth="1" min="1" max="1"/>
    <col width="15" customWidth="1" min="2" max="2"/>
    <col width="10" customWidth="1" min="3" max="3"/>
    <col width="10" customWidth="1" min="4" max="4"/>
    <col width="10" customWidth="1" min="5" max="5"/>
    <col width="10" customWidth="1" min="6" max="6"/>
    <col width="15" customWidth="1" min="7" max="7"/>
    <col width="15" customWidth="1" min="8" max="8"/>
  </cols>
  <sheetData>
    <row r="1" ht="50" customHeight="1">
      <c r="A1" s="15" t="inlineStr">
        <is>
          <t>KYB/AML Vendor Evaluation Dashboard</t>
        </is>
      </c>
    </row>
    <row r="2" ht="30" customHeight="1">
      <c r="A2" s="16" t="inlineStr">
        <is>
          <t>Fill in the Vendor Scoring sheet — this dashboard updates automatically</t>
        </is>
      </c>
    </row>
    <row r="4">
      <c r="A4" s="17" t="inlineStr">
        <is>
          <t>Vendor 1</t>
        </is>
      </c>
      <c r="B4" s="18" t="n"/>
      <c r="D4" s="17" t="inlineStr">
        <is>
          <t>Vendor 2</t>
        </is>
      </c>
      <c r="E4" s="18" t="n"/>
      <c r="G4" s="17" t="inlineStr">
        <is>
          <t>Vendor 3</t>
        </is>
      </c>
      <c r="H4" s="18" t="n"/>
    </row>
    <row r="5" ht="55" customHeight="1">
      <c r="A5" s="19">
        <f>'Vendor Scoring'!D21</f>
        <v/>
      </c>
      <c r="B5" s="20" t="n"/>
      <c r="D5" s="19">
        <f>'Vendor Scoring'!F21</f>
        <v/>
      </c>
      <c r="E5" s="20" t="n"/>
      <c r="G5" s="19">
        <f>'Vendor Scoring'!H21</f>
        <v/>
      </c>
      <c r="H5" s="20" t="n"/>
    </row>
    <row r="6">
      <c r="A6" s="21" t="inlineStr">
        <is>
          <t>Overall Score</t>
        </is>
      </c>
      <c r="D6" s="21" t="inlineStr">
        <is>
          <t>Overall Score</t>
        </is>
      </c>
      <c r="G6" s="21" t="inlineStr">
        <is>
          <t>Overall Score</t>
        </is>
      </c>
    </row>
    <row r="8" ht="30" customHeight="1">
      <c r="A8" s="22" t="inlineStr">
        <is>
          <t>Score by category</t>
        </is>
      </c>
    </row>
    <row r="9">
      <c r="A9" s="23" t="inlineStr">
        <is>
          <t>Category</t>
        </is>
      </c>
      <c r="C9" s="24" t="inlineStr">
        <is>
          <t>Weight</t>
        </is>
      </c>
      <c r="D9" s="24" t="inlineStr">
        <is>
          <t>V1</t>
        </is>
      </c>
      <c r="E9" s="24" t="inlineStr">
        <is>
          <t>V2</t>
        </is>
      </c>
      <c r="F9" s="24" t="inlineStr">
        <is>
          <t>V3</t>
        </is>
      </c>
    </row>
    <row r="10">
      <c r="A10" s="25" t="inlineStr">
        <is>
          <t>Onboarding &amp; Workflows</t>
        </is>
      </c>
      <c r="B10" s="26" t="n"/>
      <c r="C10" s="27">
        <f>'Vendor Scoring'!B2</f>
        <v/>
      </c>
      <c r="D10" s="27">
        <f>'Vendor Scoring'!C2</f>
        <v/>
      </c>
      <c r="E10" s="27">
        <f>'Vendor Scoring'!E2</f>
        <v/>
      </c>
      <c r="F10" s="27">
        <f>'Vendor Scoring'!G2</f>
        <v/>
      </c>
    </row>
    <row r="11">
      <c r="A11" s="28" t="inlineStr">
        <is>
          <t>KYC: Individual Verification</t>
        </is>
      </c>
      <c r="B11" s="29" t="n"/>
      <c r="C11" s="30">
        <f>'Vendor Scoring'!B3</f>
        <v/>
      </c>
      <c r="D11" s="30">
        <f>'Vendor Scoring'!C3</f>
        <v/>
      </c>
      <c r="E11" s="30">
        <f>'Vendor Scoring'!E3</f>
        <v/>
      </c>
      <c r="F11" s="30">
        <f>'Vendor Scoring'!G3</f>
        <v/>
      </c>
    </row>
    <row r="12">
      <c r="A12" s="25" t="inlineStr">
        <is>
          <t>KYB: Business &amp; UBO</t>
        </is>
      </c>
      <c r="B12" s="26" t="n"/>
      <c r="C12" s="27">
        <f>'Vendor Scoring'!B4</f>
        <v/>
      </c>
      <c r="D12" s="27">
        <f>'Vendor Scoring'!C4</f>
        <v/>
      </c>
      <c r="E12" s="27">
        <f>'Vendor Scoring'!E4</f>
        <v/>
      </c>
      <c r="F12" s="27">
        <f>'Vendor Scoring'!G4</f>
        <v/>
      </c>
    </row>
    <row r="13">
      <c r="A13" s="28" t="inlineStr">
        <is>
          <t>Screening: Sanctions, PEP &amp; Adverse Media</t>
        </is>
      </c>
      <c r="B13" s="29" t="n"/>
      <c r="C13" s="30">
        <f>'Vendor Scoring'!B5</f>
        <v/>
      </c>
      <c r="D13" s="30">
        <f>'Vendor Scoring'!C5</f>
        <v/>
      </c>
      <c r="E13" s="30">
        <f>'Vendor Scoring'!E5</f>
        <v/>
      </c>
      <c r="F13" s="30">
        <f>'Vendor Scoring'!G5</f>
        <v/>
      </c>
    </row>
    <row r="14">
      <c r="A14" s="25" t="inlineStr">
        <is>
          <t>Duplicate Management</t>
        </is>
      </c>
      <c r="B14" s="26" t="n"/>
      <c r="C14" s="27">
        <f>'Vendor Scoring'!B6</f>
        <v/>
      </c>
      <c r="D14" s="27">
        <f>'Vendor Scoring'!C6</f>
        <v/>
      </c>
      <c r="E14" s="27">
        <f>'Vendor Scoring'!E6</f>
        <v/>
      </c>
      <c r="F14" s="27">
        <f>'Vendor Scoring'!G6</f>
        <v/>
      </c>
    </row>
    <row r="15">
      <c r="A15" s="28" t="inlineStr">
        <is>
          <t>Case Management</t>
        </is>
      </c>
      <c r="B15" s="29" t="n"/>
      <c r="C15" s="30">
        <f>'Vendor Scoring'!B7</f>
        <v/>
      </c>
      <c r="D15" s="30">
        <f>'Vendor Scoring'!C7</f>
        <v/>
      </c>
      <c r="E15" s="30">
        <f>'Vendor Scoring'!E7</f>
        <v/>
      </c>
      <c r="F15" s="30">
        <f>'Vendor Scoring'!G7</f>
        <v/>
      </c>
    </row>
    <row r="16">
      <c r="A16" s="25" t="inlineStr">
        <is>
          <t>Risk Assessment / CRA</t>
        </is>
      </c>
      <c r="B16" s="26" t="n"/>
      <c r="C16" s="27">
        <f>'Vendor Scoring'!B8</f>
        <v/>
      </c>
      <c r="D16" s="27">
        <f>'Vendor Scoring'!C8</f>
        <v/>
      </c>
      <c r="E16" s="27">
        <f>'Vendor Scoring'!E8</f>
        <v/>
      </c>
      <c r="F16" s="27">
        <f>'Vendor Scoring'!G8</f>
        <v/>
      </c>
    </row>
    <row r="17">
      <c r="A17" s="28" t="inlineStr">
        <is>
          <t>Enhanced Due Diligence</t>
        </is>
      </c>
      <c r="B17" s="29" t="n"/>
      <c r="C17" s="30">
        <f>'Vendor Scoring'!B9</f>
        <v/>
      </c>
      <c r="D17" s="30">
        <f>'Vendor Scoring'!C9</f>
        <v/>
      </c>
      <c r="E17" s="30">
        <f>'Vendor Scoring'!E9</f>
        <v/>
      </c>
      <c r="F17" s="30">
        <f>'Vendor Scoring'!G9</f>
        <v/>
      </c>
    </row>
    <row r="18">
      <c r="A18" s="25" t="inlineStr">
        <is>
          <t>Ongoing Monitoring</t>
        </is>
      </c>
      <c r="B18" s="26" t="n"/>
      <c r="C18" s="27">
        <f>'Vendor Scoring'!B10</f>
        <v/>
      </c>
      <c r="D18" s="27">
        <f>'Vendor Scoring'!C10</f>
        <v/>
      </c>
      <c r="E18" s="27">
        <f>'Vendor Scoring'!E10</f>
        <v/>
      </c>
      <c r="F18" s="27">
        <f>'Vendor Scoring'!G10</f>
        <v/>
      </c>
    </row>
    <row r="19">
      <c r="A19" s="28" t="inlineStr">
        <is>
          <t>Document Management</t>
        </is>
      </c>
      <c r="B19" s="29" t="n"/>
      <c r="C19" s="30">
        <f>'Vendor Scoring'!B11</f>
        <v/>
      </c>
      <c r="D19" s="30">
        <f>'Vendor Scoring'!C11</f>
        <v/>
      </c>
      <c r="E19" s="30">
        <f>'Vendor Scoring'!E11</f>
        <v/>
      </c>
      <c r="F19" s="30">
        <f>'Vendor Scoring'!G11</f>
        <v/>
      </c>
    </row>
    <row r="20">
      <c r="A20" s="25" t="inlineStr">
        <is>
          <t>Integration &amp; API</t>
        </is>
      </c>
      <c r="B20" s="26" t="n"/>
      <c r="C20" s="27">
        <f>'Vendor Scoring'!B12</f>
        <v/>
      </c>
      <c r="D20" s="27">
        <f>'Vendor Scoring'!C12</f>
        <v/>
      </c>
      <c r="E20" s="27">
        <f>'Vendor Scoring'!E12</f>
        <v/>
      </c>
      <c r="F20" s="27">
        <f>'Vendor Scoring'!G12</f>
        <v/>
      </c>
    </row>
    <row r="21">
      <c r="A21" s="28" t="inlineStr">
        <is>
          <t>Vendor Flexibility</t>
        </is>
      </c>
      <c r="B21" s="29" t="n"/>
      <c r="C21" s="30">
        <f>'Vendor Scoring'!B13</f>
        <v/>
      </c>
      <c r="D21" s="30">
        <f>'Vendor Scoring'!C13</f>
        <v/>
      </c>
      <c r="E21" s="30">
        <f>'Vendor Scoring'!E13</f>
        <v/>
      </c>
      <c r="F21" s="30">
        <f>'Vendor Scoring'!G13</f>
        <v/>
      </c>
    </row>
    <row r="22">
      <c r="A22" s="25" t="inlineStr">
        <is>
          <t>AI &amp; Automation</t>
        </is>
      </c>
      <c r="B22" s="26" t="n"/>
      <c r="C22" s="27">
        <f>'Vendor Scoring'!B14</f>
        <v/>
      </c>
      <c r="D22" s="27">
        <f>'Vendor Scoring'!C14</f>
        <v/>
      </c>
      <c r="E22" s="27">
        <f>'Vendor Scoring'!E14</f>
        <v/>
      </c>
      <c r="F22" s="27">
        <f>'Vendor Scoring'!G14</f>
        <v/>
      </c>
    </row>
    <row r="23">
      <c r="A23" s="28" t="inlineStr">
        <is>
          <t>Reporting &amp; Analytics</t>
        </is>
      </c>
      <c r="B23" s="29" t="n"/>
      <c r="C23" s="30">
        <f>'Vendor Scoring'!B15</f>
        <v/>
      </c>
      <c r="D23" s="30">
        <f>'Vendor Scoring'!C15</f>
        <v/>
      </c>
      <c r="E23" s="30">
        <f>'Vendor Scoring'!E15</f>
        <v/>
      </c>
      <c r="F23" s="30">
        <f>'Vendor Scoring'!G15</f>
        <v/>
      </c>
    </row>
    <row r="24">
      <c r="A24" s="25" t="inlineStr">
        <is>
          <t>Security &amp; Privacy</t>
        </is>
      </c>
      <c r="B24" s="26" t="n"/>
      <c r="C24" s="27">
        <f>'Vendor Scoring'!B16</f>
        <v/>
      </c>
      <c r="D24" s="27">
        <f>'Vendor Scoring'!C16</f>
        <v/>
      </c>
      <c r="E24" s="27">
        <f>'Vendor Scoring'!E16</f>
        <v/>
      </c>
      <c r="F24" s="27">
        <f>'Vendor Scoring'!G16</f>
        <v/>
      </c>
    </row>
    <row r="25">
      <c r="A25" s="28" t="inlineStr">
        <is>
          <t>Implementation &amp; Support</t>
        </is>
      </c>
      <c r="B25" s="29" t="n"/>
      <c r="C25" s="30">
        <f>'Vendor Scoring'!B17</f>
        <v/>
      </c>
      <c r="D25" s="30">
        <f>'Vendor Scoring'!C17</f>
        <v/>
      </c>
      <c r="E25" s="30">
        <f>'Vendor Scoring'!E17</f>
        <v/>
      </c>
      <c r="F25" s="30">
        <f>'Vendor Scoring'!G17</f>
        <v/>
      </c>
    </row>
    <row r="26">
      <c r="A26" s="25" t="inlineStr">
        <is>
          <t>Commercial</t>
        </is>
      </c>
      <c r="B26" s="26" t="n"/>
      <c r="C26" s="27">
        <f>'Vendor Scoring'!B18</f>
        <v/>
      </c>
      <c r="D26" s="27">
        <f>'Vendor Scoring'!C18</f>
        <v/>
      </c>
      <c r="E26" s="27">
        <f>'Vendor Scoring'!E18</f>
        <v/>
      </c>
      <c r="F26" s="27">
        <f>'Vendor Scoring'!G18</f>
        <v/>
      </c>
    </row>
    <row r="29">
      <c r="A29" s="31" t="inlineStr">
        <is>
          <t>Built by Zenoo — zenoo.com/blog/kyb-aml-tender-requirements-template</t>
        </is>
      </c>
    </row>
  </sheetData>
  <mergeCells count="30">
    <mergeCell ref="A24:B24"/>
    <mergeCell ref="A15:B15"/>
    <mergeCell ref="A11:B11"/>
    <mergeCell ref="A1:H1"/>
    <mergeCell ref="A6:B6"/>
    <mergeCell ref="D6:E6"/>
    <mergeCell ref="A16:B16"/>
    <mergeCell ref="A25:B25"/>
    <mergeCell ref="G6:H6"/>
    <mergeCell ref="A18:B18"/>
    <mergeCell ref="A12:B12"/>
    <mergeCell ref="A26:B26"/>
    <mergeCell ref="A21:B21"/>
    <mergeCell ref="A2:H2"/>
    <mergeCell ref="A5:B5"/>
    <mergeCell ref="G5:H5"/>
    <mergeCell ref="A14:B14"/>
    <mergeCell ref="D4:E4"/>
    <mergeCell ref="A17:B17"/>
    <mergeCell ref="A23:B23"/>
    <mergeCell ref="A8:H8"/>
    <mergeCell ref="A22:B22"/>
    <mergeCell ref="A4:B4"/>
    <mergeCell ref="G4:H4"/>
    <mergeCell ref="A20:B20"/>
    <mergeCell ref="A29:H29"/>
    <mergeCell ref="A19:B19"/>
    <mergeCell ref="D5:E5"/>
    <mergeCell ref="A10:B10"/>
    <mergeCell ref="A13:B13"/>
  </mergeCells>
  <conditionalFormatting sqref="D10:F26">
    <cfRule type="cellIs" priority="1" operator="greaterThanOrEqual" dxfId="0">
      <formula>4</formula>
    </cfRule>
    <cfRule type="cellIs" priority="2" operator="equal" dxfId="1">
      <formula>3</formula>
    </cfRule>
    <cfRule type="cellIs" priority="3" operator="lessThanOrEqual" dxfId="2">
      <formula>2</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09"/>
  <sheetViews>
    <sheetView workbookViewId="0">
      <selection activeCell="A1" sqref="A1"/>
    </sheetView>
  </sheetViews>
  <sheetFormatPr baseColWidth="8" defaultRowHeight="15"/>
  <cols>
    <col width="12" customWidth="1" min="1" max="1"/>
    <col width="28" customWidth="1" min="2" max="2"/>
    <col width="65" customWidth="1" min="3" max="3"/>
    <col width="16" customWidth="1" min="4" max="4"/>
    <col width="18" customWidth="1" min="5" max="5"/>
    <col width="18" customWidth="1" min="6" max="6"/>
    <col width="35" customWidth="1" min="7" max="7"/>
  </cols>
  <sheetData>
    <row r="1" ht="35" customHeight="1">
      <c r="A1" s="32" t="inlineStr">
        <is>
          <t>ID</t>
        </is>
      </c>
      <c r="B1" s="32" t="inlineStr">
        <is>
          <t>Category</t>
        </is>
      </c>
      <c r="C1" s="32" t="inlineStr">
        <is>
          <t>Requirement</t>
        </is>
      </c>
      <c r="D1" s="32" t="inlineStr">
        <is>
          <t>Priority</t>
        </is>
      </c>
      <c r="E1" s="32" t="inlineStr">
        <is>
          <t>Vendor Response</t>
        </is>
      </c>
      <c r="F1" s="32" t="inlineStr">
        <is>
          <t>Readiness
(Ready / Partial / Gap / N/A)</t>
        </is>
      </c>
      <c r="G1" s="32" t="inlineStr">
        <is>
          <t>Evidence or Comments</t>
        </is>
      </c>
    </row>
    <row r="2">
      <c r="A2" s="33" t="n"/>
      <c r="B2" s="33" t="inlineStr">
        <is>
          <t>Onboarding &amp; Workflows</t>
        </is>
      </c>
      <c r="C2" s="33" t="n"/>
      <c r="D2" s="33" t="n"/>
      <c r="E2" s="33" t="n"/>
      <c r="F2" s="33" t="n"/>
      <c r="G2" s="33" t="n"/>
    </row>
    <row r="3" ht="50" customHeight="1">
      <c r="A3" s="34" t="inlineStr">
        <is>
          <t>REQ-1001</t>
        </is>
      </c>
      <c r="B3" s="34" t="inlineStr">
        <is>
          <t>Onboarding &amp; Workflows</t>
        </is>
      </c>
      <c r="C3" s="34" t="inlineStr">
        <is>
          <t>No-code or low-code workflow builder to configure KYC/KYB onboarding journeys per entity type, jurisdiction, and risk level.</t>
        </is>
      </c>
      <c r="D3" s="34" t="inlineStr">
        <is>
          <t>Foundational</t>
        </is>
      </c>
      <c r="E3" s="34" t="inlineStr"/>
      <c r="F3" s="34" t="inlineStr"/>
      <c r="G3" s="34" t="inlineStr"/>
    </row>
    <row r="4" ht="50" customHeight="1">
      <c r="A4" s="35" t="inlineStr">
        <is>
          <t>REQ-1002</t>
        </is>
      </c>
      <c r="B4" s="35" t="inlineStr">
        <is>
          <t>Onboarding &amp; Workflows</t>
        </is>
      </c>
      <c r="C4" s="35" t="inlineStr">
        <is>
          <t>Support both outreach (send requests to clients) and inreach (client self-service application) onboarding modes.</t>
        </is>
      </c>
      <c r="D4" s="35" t="inlineStr">
        <is>
          <t>Foundational</t>
        </is>
      </c>
      <c r="E4" s="35" t="inlineStr"/>
      <c r="F4" s="35" t="inlineStr"/>
      <c r="G4" s="35" t="inlineStr"/>
    </row>
    <row r="5" ht="50" customHeight="1">
      <c r="A5" s="34" t="inlineStr">
        <is>
          <t>REQ-1003</t>
        </is>
      </c>
      <c r="B5" s="34" t="inlineStr">
        <is>
          <t>Onboarding &amp; Workflows</t>
        </is>
      </c>
      <c r="C5" s="34" t="inlineStr">
        <is>
          <t>White-label or branded customer-facing onboarding portal, embeddable in existing systems or standalone.</t>
        </is>
      </c>
      <c r="D5" s="34" t="inlineStr">
        <is>
          <t>Should</t>
        </is>
      </c>
      <c r="E5" s="34" t="inlineStr"/>
      <c r="F5" s="34" t="inlineStr"/>
      <c r="G5" s="34" t="inlineStr"/>
    </row>
    <row r="6" ht="50" customHeight="1">
      <c r="A6" s="35" t="inlineStr">
        <is>
          <t>REQ-1004</t>
        </is>
      </c>
      <c r="B6" s="35" t="inlineStr">
        <is>
          <t>Onboarding &amp; Workflows</t>
        </is>
      </c>
      <c r="C6" s="35" t="inlineStr">
        <is>
          <t>Standardised journey templates by customer type (individual, SME, corporate, trust, partnership) with configurable checkpoints and audit logging.</t>
        </is>
      </c>
      <c r="D6" s="35" t="inlineStr">
        <is>
          <t>Foundational</t>
        </is>
      </c>
      <c r="E6" s="35" t="inlineStr"/>
      <c r="F6" s="35" t="inlineStr"/>
      <c r="G6" s="35" t="inlineStr"/>
    </row>
    <row r="7" ht="50" customHeight="1">
      <c r="A7" s="34" t="inlineStr">
        <is>
          <t>REQ-1005</t>
        </is>
      </c>
      <c r="B7" s="34" t="inlineStr">
        <is>
          <t>Onboarding &amp; Workflows</t>
        </is>
      </c>
      <c r="C7" s="34" t="inlineStr">
        <is>
          <t>Ability to initiate onboarding from CRM objects (e.g. Salesforce Opportunity, Account, or Case).</t>
        </is>
      </c>
      <c r="D7" s="34" t="inlineStr">
        <is>
          <t>Must</t>
        </is>
      </c>
      <c r="E7" s="34" t="inlineStr"/>
      <c r="F7" s="34" t="inlineStr"/>
      <c r="G7" s="34" t="inlineStr"/>
    </row>
    <row r="8" ht="50" customHeight="1">
      <c r="A8" s="35" t="inlineStr">
        <is>
          <t>REQ-1006</t>
        </is>
      </c>
      <c r="B8" s="35" t="inlineStr">
        <is>
          <t>Onboarding &amp; Workflows</t>
        </is>
      </c>
      <c r="C8" s="35" t="inlineStr">
        <is>
          <t>Multi-language support for customer-facing forms and communications.</t>
        </is>
      </c>
      <c r="D8" s="35" t="inlineStr">
        <is>
          <t>Should</t>
        </is>
      </c>
      <c r="E8" s="35" t="inlineStr"/>
      <c r="F8" s="35" t="inlineStr"/>
      <c r="G8" s="35" t="inlineStr"/>
    </row>
    <row r="9" ht="50" customHeight="1">
      <c r="A9" s="34" t="inlineStr">
        <is>
          <t>REQ-1007</t>
        </is>
      </c>
      <c r="B9" s="34" t="inlineStr">
        <is>
          <t>Onboarding &amp; Workflows</t>
        </is>
      </c>
      <c r="C9" s="34" t="inlineStr">
        <is>
          <t>Conditional branching and dynamic routing based on entity type, jurisdiction, risk level, or responses.</t>
        </is>
      </c>
      <c r="D9" s="34" t="inlineStr">
        <is>
          <t>Must</t>
        </is>
      </c>
      <c r="E9" s="34" t="inlineStr"/>
      <c r="F9" s="34" t="inlineStr"/>
      <c r="G9" s="34" t="inlineStr"/>
    </row>
    <row r="10" ht="50" customHeight="1">
      <c r="A10" s="35" t="inlineStr">
        <is>
          <t>REQ-1008</t>
        </is>
      </c>
      <c r="B10" s="35" t="inlineStr">
        <is>
          <t>Onboarding &amp; Workflows</t>
        </is>
      </c>
      <c r="C10" s="35" t="inlineStr">
        <is>
          <t>Exception handling for incomplete or failed verifications with status tracking and manual fallback.</t>
        </is>
      </c>
      <c r="D10" s="35" t="inlineStr">
        <is>
          <t>Must</t>
        </is>
      </c>
      <c r="E10" s="35" t="inlineStr"/>
      <c r="F10" s="35" t="inlineStr"/>
      <c r="G10" s="35" t="inlineStr"/>
    </row>
    <row r="11">
      <c r="A11" s="33" t="n"/>
      <c r="B11" s="33" t="inlineStr">
        <is>
          <t>KYC: Individual Verification</t>
        </is>
      </c>
      <c r="C11" s="33" t="n"/>
      <c r="D11" s="33" t="n"/>
      <c r="E11" s="33" t="n"/>
      <c r="F11" s="33" t="n"/>
      <c r="G11" s="33" t="n"/>
    </row>
    <row r="12" ht="50" customHeight="1">
      <c r="A12" s="35" t="inlineStr">
        <is>
          <t>REQ-1101</t>
        </is>
      </c>
      <c r="B12" s="35" t="inlineStr">
        <is>
          <t>KYC: Individual Verification</t>
        </is>
      </c>
      <c r="C12" s="35" t="inlineStr">
        <is>
          <t>Database checks for individual identity verification (credit headers, electoral roll, government registries).</t>
        </is>
      </c>
      <c r="D12" s="35" t="inlineStr">
        <is>
          <t>Foundational</t>
        </is>
      </c>
      <c r="E12" s="35" t="inlineStr"/>
      <c r="F12" s="35" t="inlineStr"/>
      <c r="G12" s="35" t="inlineStr"/>
    </row>
    <row r="13" ht="50" customHeight="1">
      <c r="A13" s="34" t="inlineStr">
        <is>
          <t>REQ-1102</t>
        </is>
      </c>
      <c r="B13" s="34" t="inlineStr">
        <is>
          <t>KYC: Individual Verification</t>
        </is>
      </c>
      <c r="C13" s="34" t="inlineStr">
        <is>
          <t>Document verification with OCR, authenticity and tamper detection, and structured data extraction.</t>
        </is>
      </c>
      <c r="D13" s="34" t="inlineStr">
        <is>
          <t>Foundational</t>
        </is>
      </c>
      <c r="E13" s="34" t="inlineStr"/>
      <c r="F13" s="34" t="inlineStr"/>
      <c r="G13" s="34" t="inlineStr"/>
    </row>
    <row r="14" ht="50" customHeight="1">
      <c r="A14" s="35" t="inlineStr">
        <is>
          <t>REQ-1103</t>
        </is>
      </c>
      <c r="B14" s="35" t="inlineStr">
        <is>
          <t>KYC: Individual Verification</t>
        </is>
      </c>
      <c r="C14" s="35" t="inlineStr">
        <is>
          <t>Biometric verification: webcam selfie with liveness detection and facial recognition.</t>
        </is>
      </c>
      <c r="D14" s="35" t="inlineStr">
        <is>
          <t>Should</t>
        </is>
      </c>
      <c r="E14" s="35" t="inlineStr"/>
      <c r="F14" s="35" t="inlineStr"/>
      <c r="G14" s="35" t="inlineStr"/>
    </row>
    <row r="15" ht="50" customHeight="1">
      <c r="A15" s="34" t="inlineStr">
        <is>
          <t>REQ-1104</t>
        </is>
      </c>
      <c r="B15" s="34" t="inlineStr">
        <is>
          <t>KYC: Individual Verification</t>
        </is>
      </c>
      <c r="C15" s="34" t="inlineStr">
        <is>
          <t>Verify if an individual is associated with a business (director, UBO, authorised representative).</t>
        </is>
      </c>
      <c r="D15" s="34" t="inlineStr">
        <is>
          <t>Must</t>
        </is>
      </c>
      <c r="E15" s="34" t="inlineStr"/>
      <c r="F15" s="34" t="inlineStr"/>
      <c r="G15" s="34" t="inlineStr"/>
    </row>
    <row r="16" ht="50" customHeight="1">
      <c r="A16" s="35" t="inlineStr">
        <is>
          <t>REQ-1105</t>
        </is>
      </c>
      <c r="B16" s="35" t="inlineStr">
        <is>
          <t>KYC: Individual Verification</t>
        </is>
      </c>
      <c r="C16" s="35" t="inlineStr">
        <is>
          <t>Coverage across target jurisdictions. Specify which ID types and countries are supported.</t>
        </is>
      </c>
      <c r="D16" s="35" t="inlineStr">
        <is>
          <t>Foundational</t>
        </is>
      </c>
      <c r="E16" s="35" t="inlineStr"/>
      <c r="F16" s="35" t="inlineStr"/>
      <c r="G16" s="35" t="inlineStr">
        <is>
          <t>List your priority jurisdictions here.</t>
        </is>
      </c>
    </row>
    <row r="17" ht="50" customHeight="1">
      <c r="A17" s="34" t="inlineStr">
        <is>
          <t>REQ-1106</t>
        </is>
      </c>
      <c r="B17" s="34" t="inlineStr">
        <is>
          <t>KYC: Individual Verification</t>
        </is>
      </c>
      <c r="C17" s="34" t="inlineStr">
        <is>
          <t>KYC outcomes feed into risk scoring and screening with zero manual re-keying.</t>
        </is>
      </c>
      <c r="D17" s="34" t="inlineStr">
        <is>
          <t>Foundational</t>
        </is>
      </c>
      <c r="E17" s="34" t="inlineStr"/>
      <c r="F17" s="34" t="inlineStr"/>
      <c r="G17" s="34" t="inlineStr"/>
    </row>
    <row r="18">
      <c r="A18" s="33" t="n"/>
      <c r="B18" s="33" t="inlineStr">
        <is>
          <t>KYB: Business &amp; UBO</t>
        </is>
      </c>
      <c r="C18" s="33" t="n"/>
      <c r="D18" s="33" t="n"/>
      <c r="E18" s="33" t="n"/>
      <c r="F18" s="33" t="n"/>
      <c r="G18" s="33" t="n"/>
    </row>
    <row r="19" ht="50" customHeight="1">
      <c r="A19" s="34" t="inlineStr">
        <is>
          <t>REQ-1201</t>
        </is>
      </c>
      <c r="B19" s="34" t="inlineStr">
        <is>
          <t>KYB: Business &amp; UBO</t>
        </is>
      </c>
      <c r="C19" s="34" t="inlineStr">
        <is>
          <t>Business verification for corporates, partnerships, sole proprietors, and trusts across target jurisdictions.</t>
        </is>
      </c>
      <c r="D19" s="34" t="inlineStr">
        <is>
          <t>Foundational</t>
        </is>
      </c>
      <c r="E19" s="34" t="inlineStr"/>
      <c r="F19" s="34" t="inlineStr"/>
      <c r="G19" s="34" t="inlineStr"/>
    </row>
    <row r="20" ht="50" customHeight="1">
      <c r="A20" s="35" t="inlineStr">
        <is>
          <t>REQ-1202</t>
        </is>
      </c>
      <c r="B20" s="35" t="inlineStr">
        <is>
          <t>KYB: Business &amp; UBO</t>
        </is>
      </c>
      <c r="C20" s="35" t="inlineStr">
        <is>
          <t>UBO identification and verification with threshold-based beneficial ownership logic (e.g. 25%+).</t>
        </is>
      </c>
      <c r="D20" s="35" t="inlineStr">
        <is>
          <t>Foundational</t>
        </is>
      </c>
      <c r="E20" s="35" t="inlineStr"/>
      <c r="F20" s="35" t="inlineStr"/>
      <c r="G20" s="35" t="inlineStr"/>
    </row>
    <row r="21" ht="50" customHeight="1">
      <c r="A21" s="34" t="inlineStr">
        <is>
          <t>REQ-1203</t>
        </is>
      </c>
      <c r="B21" s="34" t="inlineStr">
        <is>
          <t>KYB: Business &amp; UBO</t>
        </is>
      </c>
      <c r="C21" s="34" t="inlineStr">
        <is>
          <t>Ownership structure visualisation with hierarchy display and entity linking.</t>
        </is>
      </c>
      <c r="D21" s="34" t="inlineStr">
        <is>
          <t>Should</t>
        </is>
      </c>
      <c r="E21" s="34" t="inlineStr"/>
      <c r="F21" s="34" t="inlineStr"/>
      <c r="G21" s="34" t="inlineStr"/>
    </row>
    <row r="22" ht="50" customHeight="1">
      <c r="A22" s="35" t="inlineStr">
        <is>
          <t>REQ-1204</t>
        </is>
      </c>
      <c r="B22" s="35" t="inlineStr">
        <is>
          <t>KYB: Business &amp; UBO</t>
        </is>
      </c>
      <c r="C22" s="35" t="inlineStr">
        <is>
          <t>Automatic data enrichment from official registries and commercial data providers with source provenance captured.</t>
        </is>
      </c>
      <c r="D22" s="35" t="inlineStr">
        <is>
          <t>Must</t>
        </is>
      </c>
      <c r="E22" s="35" t="inlineStr"/>
      <c r="F22" s="35" t="inlineStr"/>
      <c r="G22" s="35" t="inlineStr"/>
    </row>
    <row r="23" ht="50" customHeight="1">
      <c r="A23" s="34" t="inlineStr">
        <is>
          <t>REQ-1205</t>
        </is>
      </c>
      <c r="B23" s="34" t="inlineStr">
        <is>
          <t>KYB: Business &amp; UBO</t>
        </is>
      </c>
      <c r="C23" s="34" t="inlineStr">
        <is>
          <t>International KYB coverage: specify which jurisdictions are supported and depth of data per country.</t>
        </is>
      </c>
      <c r="D23" s="34" t="inlineStr">
        <is>
          <t>Must</t>
        </is>
      </c>
      <c r="E23" s="34" t="inlineStr"/>
      <c r="F23" s="34" t="inlineStr"/>
      <c r="G23" s="34" t="inlineStr">
        <is>
          <t>List your priority countries here.</t>
        </is>
      </c>
    </row>
    <row r="24" ht="50" customHeight="1">
      <c r="A24" s="35" t="inlineStr">
        <is>
          <t>REQ-1206</t>
        </is>
      </c>
      <c r="B24" s="35" t="inlineStr">
        <is>
          <t>KYB: Business &amp; UBO</t>
        </is>
      </c>
      <c r="C24" s="35" t="inlineStr">
        <is>
          <t>Return entity type classification (sole proprietor, LLC, partnership, trust, limited company, etc.).</t>
        </is>
      </c>
      <c r="D24" s="35" t="inlineStr">
        <is>
          <t>Must</t>
        </is>
      </c>
      <c r="E24" s="35" t="inlineStr"/>
      <c r="F24" s="35" t="inlineStr"/>
      <c r="G24" s="35" t="inlineStr"/>
    </row>
    <row r="25" ht="50" customHeight="1">
      <c r="A25" s="34" t="inlineStr">
        <is>
          <t>REQ-1207</t>
        </is>
      </c>
      <c r="B25" s="34" t="inlineStr">
        <is>
          <t>KYB: Business &amp; UBO</t>
        </is>
      </c>
      <c r="C25" s="34" t="inlineStr">
        <is>
          <t>Deep ownership tracing with recursive chain resolution to configurable thresholds.</t>
        </is>
      </c>
      <c r="D25" s="34" t="inlineStr">
        <is>
          <t>Should</t>
        </is>
      </c>
      <c r="E25" s="34" t="inlineStr"/>
      <c r="F25" s="34" t="inlineStr"/>
      <c r="G25" s="34" t="inlineStr"/>
    </row>
    <row r="26" ht="50" customHeight="1">
      <c r="A26" s="35" t="inlineStr">
        <is>
          <t>REQ-1208</t>
        </is>
      </c>
      <c r="B26" s="35" t="inlineStr">
        <is>
          <t>KYB: Business &amp; UBO</t>
        </is>
      </c>
      <c r="C26" s="35" t="inlineStr">
        <is>
          <t>Dynamic UBO capture with automated assessment of ownership changes and their impact on risk scoring.</t>
        </is>
      </c>
      <c r="D26" s="35" t="inlineStr">
        <is>
          <t>Should</t>
        </is>
      </c>
      <c r="E26" s="35" t="inlineStr"/>
      <c r="F26" s="35" t="inlineStr"/>
      <c r="G26" s="35" t="inlineStr"/>
    </row>
    <row r="27">
      <c r="A27" s="33" t="n"/>
      <c r="B27" s="33" t="inlineStr">
        <is>
          <t>Screening: Sanctions, PEP &amp; Media</t>
        </is>
      </c>
      <c r="C27" s="33" t="n"/>
      <c r="D27" s="33" t="n"/>
      <c r="E27" s="33" t="n"/>
      <c r="F27" s="33" t="n"/>
      <c r="G27" s="33" t="n"/>
    </row>
    <row r="28" ht="50" customHeight="1">
      <c r="A28" s="35" t="inlineStr">
        <is>
          <t>REQ-1301</t>
        </is>
      </c>
      <c r="B28" s="35" t="inlineStr">
        <is>
          <t>Screening: Sanctions, PEP &amp; Media</t>
        </is>
      </c>
      <c r="C28" s="35" t="inlineStr">
        <is>
          <t>Screening against global sanctions lists: UK OFSI/UKSL, UN, EU, OFAC (incl. SDN), and other relevant lists.</t>
        </is>
      </c>
      <c r="D28" s="35" t="inlineStr">
        <is>
          <t>Foundational</t>
        </is>
      </c>
      <c r="E28" s="35" t="inlineStr"/>
      <c r="F28" s="35" t="inlineStr"/>
      <c r="G28" s="35" t="inlineStr"/>
    </row>
    <row r="29" ht="50" customHeight="1">
      <c r="A29" s="34" t="inlineStr">
        <is>
          <t>REQ-1302</t>
        </is>
      </c>
      <c r="B29" s="34" t="inlineStr">
        <is>
          <t>Screening: Sanctions, PEP &amp; Media</t>
        </is>
      </c>
      <c r="C29" s="34" t="inlineStr">
        <is>
          <t>PEP screening with risk categorisation and configurable tiers.</t>
        </is>
      </c>
      <c r="D29" s="34" t="inlineStr">
        <is>
          <t>Foundational</t>
        </is>
      </c>
      <c r="E29" s="34" t="inlineStr"/>
      <c r="F29" s="34" t="inlineStr"/>
      <c r="G29" s="34" t="inlineStr"/>
    </row>
    <row r="30" ht="50" customHeight="1">
      <c r="A30" s="35" t="inlineStr">
        <is>
          <t>REQ-1303</t>
        </is>
      </c>
      <c r="B30" s="35" t="inlineStr">
        <is>
          <t>Screening: Sanctions, PEP &amp; Media</t>
        </is>
      </c>
      <c r="C30" s="35" t="inlineStr">
        <is>
          <t>Screening of all in-scope parties: individuals, entities, UBOs, directors, shareholders.</t>
        </is>
      </c>
      <c r="D30" s="35" t="inlineStr">
        <is>
          <t>Foundational</t>
        </is>
      </c>
      <c r="E30" s="35" t="inlineStr"/>
      <c r="F30" s="35" t="inlineStr"/>
      <c r="G30" s="35" t="inlineStr"/>
    </row>
    <row r="31" ht="50" customHeight="1">
      <c r="A31" s="34" t="inlineStr">
        <is>
          <t>REQ-1304</t>
        </is>
      </c>
      <c r="B31" s="34" t="inlineStr">
        <is>
          <t>Screening: Sanctions, PEP &amp; Media</t>
        </is>
      </c>
      <c r="C31" s="34" t="inlineStr">
        <is>
          <t>Configurable matching logic (fuzzy and exact) with tuning to minimise false positives without increasing false negatives.</t>
        </is>
      </c>
      <c r="D31" s="34" t="inlineStr">
        <is>
          <t>Must</t>
        </is>
      </c>
      <c r="E31" s="34" t="inlineStr"/>
      <c r="F31" s="34" t="inlineStr"/>
      <c r="G31" s="34" t="inlineStr"/>
    </row>
    <row r="32" ht="50" customHeight="1">
      <c r="A32" s="35" t="inlineStr">
        <is>
          <t>REQ-1305</t>
        </is>
      </c>
      <c r="B32" s="35" t="inlineStr">
        <is>
          <t>Screening: Sanctions, PEP &amp; Media</t>
        </is>
      </c>
      <c r="C32" s="35" t="inlineStr">
        <is>
          <t>Adverse media screening from structured news feeds and unstructured media sources.</t>
        </is>
      </c>
      <c r="D32" s="35" t="inlineStr">
        <is>
          <t>Foundational</t>
        </is>
      </c>
      <c r="E32" s="35" t="inlineStr"/>
      <c r="F32" s="35" t="inlineStr"/>
      <c r="G32" s="35" t="inlineStr"/>
    </row>
    <row r="33" ht="50" customHeight="1">
      <c r="A33" s="34" t="inlineStr">
        <is>
          <t>REQ-1306</t>
        </is>
      </c>
      <c r="B33" s="34" t="inlineStr">
        <is>
          <t>Screening: Sanctions, PEP &amp; Media</t>
        </is>
      </c>
      <c r="C33" s="34" t="inlineStr">
        <is>
          <t>Ongoing rescreening post-verification: continuous monitoring for changes in sanctions, PEP, or adverse media status.</t>
        </is>
      </c>
      <c r="D33" s="34" t="inlineStr">
        <is>
          <t>Foundational</t>
        </is>
      </c>
      <c r="E33" s="34" t="inlineStr"/>
      <c r="F33" s="34" t="inlineStr"/>
      <c r="G33" s="34" t="inlineStr"/>
    </row>
    <row r="34" ht="50" customHeight="1">
      <c r="A34" s="35" t="inlineStr">
        <is>
          <t>REQ-1307</t>
        </is>
      </c>
      <c r="B34" s="35" t="inlineStr">
        <is>
          <t>Screening: Sanctions, PEP &amp; Media</t>
        </is>
      </c>
      <c r="C34" s="35" t="inlineStr">
        <is>
          <t>False-positive reduction controls: auto-disposition, AI-assisted triage, analyst feedback loops, configurable QA sampling.</t>
        </is>
      </c>
      <c r="D34" s="35" t="inlineStr">
        <is>
          <t>Must</t>
        </is>
      </c>
      <c r="E34" s="35" t="inlineStr"/>
      <c r="F34" s="35" t="inlineStr"/>
      <c r="G34" s="35" t="inlineStr"/>
    </row>
    <row r="35" ht="50" customHeight="1">
      <c r="A35" s="34" t="inlineStr">
        <is>
          <t>REQ-1308</t>
        </is>
      </c>
      <c r="B35" s="34" t="inlineStr">
        <is>
          <t>Screening: Sanctions, PEP &amp; Media</t>
        </is>
      </c>
      <c r="C35" s="34" t="inlineStr">
        <is>
          <t>Specify which watchlists and data sources are covered, how often they refresh, and whether government or authorised sources are used.</t>
        </is>
      </c>
      <c r="D35" s="34" t="inlineStr">
        <is>
          <t>Foundational</t>
        </is>
      </c>
      <c r="E35" s="34" t="inlineStr"/>
      <c r="F35" s="34" t="inlineStr"/>
      <c r="G35" s="34" t="inlineStr"/>
    </row>
    <row r="36" ht="50" customHeight="1">
      <c r="A36" s="35" t="inlineStr">
        <is>
          <t>REQ-1309</t>
        </is>
      </c>
      <c r="B36" s="35" t="inlineStr">
        <is>
          <t>Screening: Sanctions, PEP &amp; Media</t>
        </is>
      </c>
      <c r="C36" s="35" t="inlineStr">
        <is>
          <t>Automated, auditable case creation from screening alerts with linked entities and evidence.</t>
        </is>
      </c>
      <c r="D36" s="35" t="inlineStr">
        <is>
          <t>Foundational</t>
        </is>
      </c>
      <c r="E36" s="35" t="inlineStr"/>
      <c r="F36" s="35" t="inlineStr"/>
      <c r="G36" s="35" t="inlineStr"/>
    </row>
    <row r="37">
      <c r="A37" s="33" t="n"/>
      <c r="B37" s="33" t="inlineStr">
        <is>
          <t>Duplicate Management</t>
        </is>
      </c>
      <c r="C37" s="33" t="n"/>
      <c r="D37" s="33" t="n"/>
      <c r="E37" s="33" t="n"/>
      <c r="F37" s="33" t="n"/>
      <c r="G37" s="33" t="n"/>
    </row>
    <row r="38" ht="50" customHeight="1">
      <c r="A38" s="35" t="inlineStr">
        <is>
          <t>REQ-1401</t>
        </is>
      </c>
      <c r="B38" s="35" t="inlineStr">
        <is>
          <t>Duplicate Management</t>
        </is>
      </c>
      <c r="C38" s="35" t="inlineStr">
        <is>
          <t>Duplicate detection and merge capabilities before and after record creation to prevent redundant screening.</t>
        </is>
      </c>
      <c r="D38" s="35" t="inlineStr">
        <is>
          <t>Must</t>
        </is>
      </c>
      <c r="E38" s="35" t="inlineStr"/>
      <c r="F38" s="35" t="inlineStr"/>
      <c r="G38" s="35" t="inlineStr"/>
    </row>
    <row r="39" ht="50" customHeight="1">
      <c r="A39" s="34" t="inlineStr">
        <is>
          <t>REQ-1402</t>
        </is>
      </c>
      <c r="B39" s="34" t="inlineStr">
        <is>
          <t>Duplicate Management</t>
        </is>
      </c>
      <c r="C39" s="34" t="inlineStr">
        <is>
          <t>Data migration and reconciliation of existing records from legacy systems.</t>
        </is>
      </c>
      <c r="D39" s="34" t="inlineStr">
        <is>
          <t>Must</t>
        </is>
      </c>
      <c r="E39" s="34" t="inlineStr"/>
      <c r="F39" s="34" t="inlineStr"/>
      <c r="G39" s="34" t="inlineStr"/>
    </row>
    <row r="40">
      <c r="A40" s="33" t="n"/>
      <c r="B40" s="33" t="inlineStr">
        <is>
          <t>Case Management</t>
        </is>
      </c>
      <c r="C40" s="33" t="n"/>
      <c r="D40" s="33" t="n"/>
      <c r="E40" s="33" t="n"/>
      <c r="F40" s="33" t="n"/>
      <c r="G40" s="33" t="n"/>
    </row>
    <row r="41" ht="50" customHeight="1">
      <c r="A41" s="34" t="inlineStr">
        <is>
          <t>REQ-1501</t>
        </is>
      </c>
      <c r="B41" s="34" t="inlineStr">
        <is>
          <t>Case Management</t>
        </is>
      </c>
      <c r="C41" s="34" t="inlineStr">
        <is>
          <t>Unified, customer-centric case record aggregating alerts, documents, screening results, verification data, and actions.</t>
        </is>
      </c>
      <c r="D41" s="34" t="inlineStr">
        <is>
          <t>Foundational</t>
        </is>
      </c>
      <c r="E41" s="34" t="inlineStr"/>
      <c r="F41" s="34" t="inlineStr"/>
      <c r="G41" s="34" t="inlineStr"/>
    </row>
    <row r="42" ht="50" customHeight="1">
      <c r="A42" s="35" t="inlineStr">
        <is>
          <t>REQ-1502</t>
        </is>
      </c>
      <c r="B42" s="35" t="inlineStr">
        <is>
          <t>Case Management</t>
        </is>
      </c>
      <c r="C42" s="35" t="inlineStr">
        <is>
          <t>Support multiple case types: onboarding, ongoing review, perpetual monitoring, EDD.</t>
        </is>
      </c>
      <c r="D42" s="35" t="inlineStr">
        <is>
          <t>Foundational</t>
        </is>
      </c>
      <c r="E42" s="35" t="inlineStr"/>
      <c r="F42" s="35" t="inlineStr"/>
      <c r="G42" s="35" t="inlineStr"/>
    </row>
    <row r="43" ht="50" customHeight="1">
      <c r="A43" s="34" t="inlineStr">
        <is>
          <t>REQ-1503</t>
        </is>
      </c>
      <c r="B43" s="34" t="inlineStr">
        <is>
          <t>Case Management</t>
        </is>
      </c>
      <c r="C43" s="34" t="inlineStr">
        <is>
          <t>Queue management with SLA tracking, prioritisation by risk tier, and auto-escalation for overdue cases.</t>
        </is>
      </c>
      <c r="D43" s="34" t="inlineStr">
        <is>
          <t>Must</t>
        </is>
      </c>
      <c r="E43" s="34" t="inlineStr"/>
      <c r="F43" s="34" t="inlineStr"/>
      <c r="G43" s="34" t="inlineStr"/>
    </row>
    <row r="44" ht="50" customHeight="1">
      <c r="A44" s="35" t="inlineStr">
        <is>
          <t>REQ-1504</t>
        </is>
      </c>
      <c r="B44" s="35" t="inlineStr">
        <is>
          <t>Case Management</t>
        </is>
      </c>
      <c r="C44" s="35" t="inlineStr">
        <is>
          <t>Request for Information (RfI) templates with secure evidence intake via customer-facing portal or email.</t>
        </is>
      </c>
      <c r="D44" s="35" t="inlineStr">
        <is>
          <t>Must</t>
        </is>
      </c>
      <c r="E44" s="35" t="inlineStr"/>
      <c r="F44" s="35" t="inlineStr"/>
      <c r="G44" s="35" t="inlineStr"/>
    </row>
    <row r="45" ht="50" customHeight="1">
      <c r="A45" s="34" t="inlineStr">
        <is>
          <t>REQ-1505</t>
        </is>
      </c>
      <c r="B45" s="34" t="inlineStr">
        <is>
          <t>Case Management</t>
        </is>
      </c>
      <c r="C45" s="34" t="inlineStr">
        <is>
          <t>Complete audit trail (who, what, when, why) across all decisions, escalations, and communications.</t>
        </is>
      </c>
      <c r="D45" s="34" t="inlineStr">
        <is>
          <t>Foundational</t>
        </is>
      </c>
      <c r="E45" s="34" t="inlineStr"/>
      <c r="F45" s="34" t="inlineStr"/>
      <c r="G45" s="34" t="inlineStr"/>
    </row>
    <row r="46" ht="50" customHeight="1">
      <c r="A46" s="35" t="inlineStr">
        <is>
          <t>REQ-1506</t>
        </is>
      </c>
      <c r="B46" s="35" t="inlineStr">
        <is>
          <t>Case Management</t>
        </is>
      </c>
      <c r="C46" s="35" t="inlineStr">
        <is>
          <t>Role-based collaboration: analyst, reviewer, approver roles with QA checkpoints and sign-off workflows.</t>
        </is>
      </c>
      <c r="D46" s="35" t="inlineStr">
        <is>
          <t>Must</t>
        </is>
      </c>
      <c r="E46" s="35" t="inlineStr"/>
      <c r="F46" s="35" t="inlineStr"/>
      <c r="G46" s="35" t="inlineStr"/>
    </row>
    <row r="47" ht="50" customHeight="1">
      <c r="A47" s="34" t="inlineStr">
        <is>
          <t>REQ-1507</t>
        </is>
      </c>
      <c r="B47" s="34" t="inlineStr">
        <is>
          <t>Case Management</t>
        </is>
      </c>
      <c r="C47" s="34" t="inlineStr">
        <is>
          <t>Centralised alerts inbox consolidating screening alerts across all services for triage and bulk actions.</t>
        </is>
      </c>
      <c r="D47" s="34" t="inlineStr">
        <is>
          <t>Must</t>
        </is>
      </c>
      <c r="E47" s="34" t="inlineStr"/>
      <c r="F47" s="34" t="inlineStr"/>
      <c r="G47" s="34" t="inlineStr"/>
    </row>
    <row r="48" ht="50" customHeight="1">
      <c r="A48" s="35" t="inlineStr">
        <is>
          <t>REQ-1508</t>
        </is>
      </c>
      <c r="B48" s="35" t="inlineStr">
        <is>
          <t>Case Management</t>
        </is>
      </c>
      <c r="C48" s="35" t="inlineStr">
        <is>
          <t>Clear case outcomes recorded on closure (e.g. false positive, no action, EDD required, SAR referral, exit).</t>
        </is>
      </c>
      <c r="D48" s="35" t="inlineStr">
        <is>
          <t>Foundational</t>
        </is>
      </c>
      <c r="E48" s="35" t="inlineStr"/>
      <c r="F48" s="35" t="inlineStr"/>
      <c r="G48" s="35" t="inlineStr"/>
    </row>
    <row r="49">
      <c r="A49" s="33" t="n"/>
      <c r="B49" s="33" t="inlineStr">
        <is>
          <t>Risk Assessment (CRA)</t>
        </is>
      </c>
      <c r="C49" s="33" t="n"/>
      <c r="D49" s="33" t="n"/>
      <c r="E49" s="33" t="n"/>
      <c r="F49" s="33" t="n"/>
      <c r="G49" s="33" t="n"/>
    </row>
    <row r="50" ht="50" customHeight="1">
      <c r="A50" s="35" t="inlineStr">
        <is>
          <t>REQ-1601</t>
        </is>
      </c>
      <c r="B50" s="35" t="inlineStr">
        <is>
          <t>Risk Assessment (CRA)</t>
        </is>
      </c>
      <c r="C50" s="35" t="inlineStr">
        <is>
          <t>Configurable risk scoring models by jurisdiction, entity type, product, and channel.</t>
        </is>
      </c>
      <c r="D50" s="35" t="inlineStr">
        <is>
          <t>Foundational</t>
        </is>
      </c>
      <c r="E50" s="35" t="inlineStr"/>
      <c r="F50" s="35" t="inlineStr"/>
      <c r="G50" s="35" t="inlineStr"/>
    </row>
    <row r="51" ht="50" customHeight="1">
      <c r="A51" s="34" t="inlineStr">
        <is>
          <t>REQ-1602</t>
        </is>
      </c>
      <c r="B51" s="34" t="inlineStr">
        <is>
          <t>Risk Assessment (CRA)</t>
        </is>
      </c>
      <c r="C51" s="34" t="inlineStr">
        <is>
          <t>Real-time, event-driven re-scoring when material data changes (ownership, jurisdiction, adverse media, screening outcomes).</t>
        </is>
      </c>
      <c r="D51" s="34" t="inlineStr">
        <is>
          <t>Must</t>
        </is>
      </c>
      <c r="E51" s="34" t="inlineStr"/>
      <c r="F51" s="34" t="inlineStr"/>
      <c r="G51" s="34" t="inlineStr"/>
    </row>
    <row r="52" ht="50" customHeight="1">
      <c r="A52" s="35" t="inlineStr">
        <is>
          <t>REQ-1603</t>
        </is>
      </c>
      <c r="B52" s="35" t="inlineStr">
        <is>
          <t>Risk Assessment (CRA)</t>
        </is>
      </c>
      <c r="C52" s="35" t="inlineStr">
        <is>
          <t>Visual explanation of top risk drivers per customer with dimension breakdown.</t>
        </is>
      </c>
      <c r="D52" s="35" t="inlineStr">
        <is>
          <t>Should</t>
        </is>
      </c>
      <c r="E52" s="35" t="inlineStr"/>
      <c r="F52" s="35" t="inlineStr"/>
      <c r="G52" s="35" t="inlineStr"/>
    </row>
    <row r="53" ht="50" customHeight="1">
      <c r="A53" s="34" t="inlineStr">
        <is>
          <t>REQ-1604</t>
        </is>
      </c>
      <c r="B53" s="34" t="inlineStr">
        <is>
          <t>Risk Assessment (CRA)</t>
        </is>
      </c>
      <c r="C53" s="34" t="inlineStr">
        <is>
          <t>Calibration sandbox to test rule and weight changes before production, with backtesting and version control.</t>
        </is>
      </c>
      <c r="D53" s="34" t="inlineStr">
        <is>
          <t>Should</t>
        </is>
      </c>
      <c r="E53" s="34" t="inlineStr"/>
      <c r="F53" s="34" t="inlineStr"/>
      <c r="G53" s="34" t="inlineStr"/>
    </row>
    <row r="54" ht="50" customHeight="1">
      <c r="A54" s="35" t="inlineStr">
        <is>
          <t>REQ-1605</t>
        </is>
      </c>
      <c r="B54" s="35" t="inlineStr">
        <is>
          <t>Risk Assessment (CRA)</t>
        </is>
      </c>
      <c r="C54" s="35" t="inlineStr">
        <is>
          <t>Manual override of risk scores with mandatory reason capture and immutable audit trail.</t>
        </is>
      </c>
      <c r="D54" s="35" t="inlineStr">
        <is>
          <t>Must</t>
        </is>
      </c>
      <c r="E54" s="35" t="inlineStr"/>
      <c r="F54" s="35" t="inlineStr"/>
      <c r="G54" s="35" t="inlineStr"/>
    </row>
    <row r="55" ht="50" customHeight="1">
      <c r="A55" s="34" t="inlineStr">
        <is>
          <t>REQ-1606</t>
        </is>
      </c>
      <c r="B55" s="34" t="inlineStr">
        <is>
          <t>Risk Assessment (CRA)</t>
        </is>
      </c>
      <c r="C55" s="34" t="inlineStr">
        <is>
          <t>Risk-proportionate due diligence: different check requirements per risk tier to reduce cost on low-risk entities.</t>
        </is>
      </c>
      <c r="D55" s="34" t="inlineStr">
        <is>
          <t>Must</t>
        </is>
      </c>
      <c r="E55" s="34" t="inlineStr"/>
      <c r="F55" s="34" t="inlineStr"/>
      <c r="G55" s="34" t="inlineStr"/>
    </row>
    <row r="56">
      <c r="A56" s="33" t="n"/>
      <c r="B56" s="33" t="inlineStr">
        <is>
          <t>Enhanced Due Diligence</t>
        </is>
      </c>
      <c r="C56" s="33" t="n"/>
      <c r="D56" s="33" t="n"/>
      <c r="E56" s="33" t="n"/>
      <c r="F56" s="33" t="n"/>
      <c r="G56" s="33" t="n"/>
    </row>
    <row r="57" ht="50" customHeight="1">
      <c r="A57" s="34" t="inlineStr">
        <is>
          <t>REQ-1701</t>
        </is>
      </c>
      <c r="B57" s="34" t="inlineStr">
        <is>
          <t>Enhanced Due Diligence</t>
        </is>
      </c>
      <c r="C57" s="34" t="inlineStr">
        <is>
          <t>Trigger-based EDD initiation from high CRA scores, adverse media hits, or risk events.</t>
        </is>
      </c>
      <c r="D57" s="34" t="inlineStr">
        <is>
          <t>Foundational</t>
        </is>
      </c>
      <c r="E57" s="34" t="inlineStr"/>
      <c r="F57" s="34" t="inlineStr"/>
      <c r="G57" s="34" t="inlineStr"/>
    </row>
    <row r="58" ht="50" customHeight="1">
      <c r="A58" s="35" t="inlineStr">
        <is>
          <t>REQ-1702</t>
        </is>
      </c>
      <c r="B58" s="35" t="inlineStr">
        <is>
          <t>Enhanced Due Diligence</t>
        </is>
      </c>
      <c r="C58" s="35" t="inlineStr">
        <is>
          <t>Pre-populated EDD packs drawing from existing CDD, screening, and enrichment data to reduce analyst effort.</t>
        </is>
      </c>
      <c r="D58" s="35" t="inlineStr">
        <is>
          <t>Should</t>
        </is>
      </c>
      <c r="E58" s="35" t="inlineStr"/>
      <c r="F58" s="35" t="inlineStr"/>
      <c r="G58" s="35" t="inlineStr"/>
    </row>
    <row r="59" ht="50" customHeight="1">
      <c r="A59" s="34" t="inlineStr">
        <is>
          <t>REQ-1703</t>
        </is>
      </c>
      <c r="B59" s="34" t="inlineStr">
        <is>
          <t>Enhanced Due Diligence</t>
        </is>
      </c>
      <c r="C59" s="34" t="inlineStr">
        <is>
          <t>Integrated OSINT and adverse media assessment with source credibility indicators and citations.</t>
        </is>
      </c>
      <c r="D59" s="34" t="inlineStr">
        <is>
          <t>Foundational</t>
        </is>
      </c>
      <c r="E59" s="34" t="inlineStr"/>
      <c r="F59" s="34" t="inlineStr"/>
      <c r="G59" s="34" t="inlineStr"/>
    </row>
    <row r="60" ht="50" customHeight="1">
      <c r="A60" s="35" t="inlineStr">
        <is>
          <t>REQ-1704</t>
        </is>
      </c>
      <c r="B60" s="35" t="inlineStr">
        <is>
          <t>Enhanced Due Diligence</t>
        </is>
      </c>
      <c r="C60" s="35" t="inlineStr">
        <is>
          <t>AI-assisted narrative and report drafting for EDD write-ups and internal escalation packs.</t>
        </is>
      </c>
      <c r="D60" s="35" t="inlineStr">
        <is>
          <t>Should</t>
        </is>
      </c>
      <c r="E60" s="35" t="inlineStr"/>
      <c r="F60" s="35" t="inlineStr"/>
      <c r="G60" s="35" t="inlineStr"/>
    </row>
    <row r="61" ht="50" customHeight="1">
      <c r="A61" s="34" t="inlineStr">
        <is>
          <t>REQ-1705</t>
        </is>
      </c>
      <c r="B61" s="34" t="inlineStr">
        <is>
          <t>Enhanced Due Diligence</t>
        </is>
      </c>
      <c r="C61" s="34" t="inlineStr">
        <is>
          <t>EDD proportionate to the risks identified in CRA, CDD, and screening, not a one-size-fits-all process.</t>
        </is>
      </c>
      <c r="D61" s="34" t="inlineStr">
        <is>
          <t>Foundational</t>
        </is>
      </c>
      <c r="E61" s="34" t="inlineStr"/>
      <c r="F61" s="34" t="inlineStr"/>
      <c r="G61" s="34" t="inlineStr"/>
    </row>
    <row r="62">
      <c r="A62" s="33" t="n"/>
      <c r="B62" s="33" t="inlineStr">
        <is>
          <t>Ongoing Monitoring</t>
        </is>
      </c>
      <c r="C62" s="33" t="n"/>
      <c r="D62" s="33" t="n"/>
      <c r="E62" s="33" t="n"/>
      <c r="F62" s="33" t="n"/>
      <c r="G62" s="33" t="n"/>
    </row>
    <row r="63" ht="50" customHeight="1">
      <c r="A63" s="34" t="inlineStr">
        <is>
          <t>REQ-1801</t>
        </is>
      </c>
      <c r="B63" s="34" t="inlineStr">
        <is>
          <t>Ongoing Monitoring</t>
        </is>
      </c>
      <c r="C63" s="34" t="inlineStr">
        <is>
          <t>Event-driven and time-based KYC refresh when material changes are detected in internal or external sources.</t>
        </is>
      </c>
      <c r="D63" s="34" t="inlineStr">
        <is>
          <t>Foundational</t>
        </is>
      </c>
      <c r="E63" s="34" t="inlineStr"/>
      <c r="F63" s="34" t="inlineStr"/>
      <c r="G63" s="34" t="inlineStr"/>
    </row>
    <row r="64" ht="50" customHeight="1">
      <c r="A64" s="35" t="inlineStr">
        <is>
          <t>REQ-1802</t>
        </is>
      </c>
      <c r="B64" s="35" t="inlineStr">
        <is>
          <t>Ongoing Monitoring</t>
        </is>
      </c>
      <c r="C64" s="35" t="inlineStr">
        <is>
          <t>Configurable refresh intervals per check type and entity risk level.</t>
        </is>
      </c>
      <c r="D64" s="35" t="inlineStr">
        <is>
          <t>Must</t>
        </is>
      </c>
      <c r="E64" s="35" t="inlineStr"/>
      <c r="F64" s="35" t="inlineStr"/>
      <c r="G64" s="35" t="inlineStr"/>
    </row>
    <row r="65" ht="50" customHeight="1">
      <c r="A65" s="34" t="inlineStr">
        <is>
          <t>REQ-1803</t>
        </is>
      </c>
      <c r="B65" s="34" t="inlineStr">
        <is>
          <t>Ongoing Monitoring</t>
        </is>
      </c>
      <c r="C65" s="34" t="inlineStr">
        <is>
          <t>Refresh outcomes automatically update risk scores, screening state, and case records.</t>
        </is>
      </c>
      <c r="D65" s="34" t="inlineStr">
        <is>
          <t>Foundational</t>
        </is>
      </c>
      <c r="E65" s="34" t="inlineStr"/>
      <c r="F65" s="34" t="inlineStr"/>
      <c r="G65" s="34" t="inlineStr"/>
    </row>
    <row r="66" ht="50" customHeight="1">
      <c r="A66" s="35" t="inlineStr">
        <is>
          <t>REQ-1804</t>
        </is>
      </c>
      <c r="B66" s="35" t="inlineStr">
        <is>
          <t>Ongoing Monitoring</t>
        </is>
      </c>
      <c r="C66" s="35" t="inlineStr">
        <is>
          <t>Coverage extends to related parties (UBOs, directors, authorised representatives).</t>
        </is>
      </c>
      <c r="D66" s="35" t="inlineStr">
        <is>
          <t>Must</t>
        </is>
      </c>
      <c r="E66" s="35" t="inlineStr"/>
      <c r="F66" s="35" t="inlineStr"/>
      <c r="G66" s="35" t="inlineStr"/>
    </row>
    <row r="67">
      <c r="A67" s="33" t="n"/>
      <c r="B67" s="33" t="inlineStr">
        <is>
          <t>Document Management</t>
        </is>
      </c>
      <c r="C67" s="33" t="n"/>
      <c r="D67" s="33" t="n"/>
      <c r="E67" s="33" t="n"/>
      <c r="F67" s="33" t="n"/>
      <c r="G67" s="33" t="n"/>
    </row>
    <row r="68" ht="50" customHeight="1">
      <c r="A68" s="35" t="inlineStr">
        <is>
          <t>REQ-1901</t>
        </is>
      </c>
      <c r="B68" s="35" t="inlineStr">
        <is>
          <t>Document Management</t>
        </is>
      </c>
      <c r="C68" s="35" t="inlineStr">
        <is>
          <t>Collect and validate documents from clients with AI-powered classification and structured data extraction.</t>
        </is>
      </c>
      <c r="D68" s="35" t="inlineStr">
        <is>
          <t>Must</t>
        </is>
      </c>
      <c r="E68" s="35" t="inlineStr"/>
      <c r="F68" s="35" t="inlineStr"/>
      <c r="G68" s="35" t="inlineStr"/>
    </row>
    <row r="69" ht="50" customHeight="1">
      <c r="A69" s="34" t="inlineStr">
        <is>
          <t>REQ-1902</t>
        </is>
      </c>
      <c r="B69" s="34" t="inlineStr">
        <is>
          <t>Document Management</t>
        </is>
      </c>
      <c r="C69" s="34" t="inlineStr">
        <is>
          <t>Document status tracking (validity, expiration, authenticity) with role-based viewing permissions.</t>
        </is>
      </c>
      <c r="D69" s="34" t="inlineStr">
        <is>
          <t>Must</t>
        </is>
      </c>
      <c r="E69" s="34" t="inlineStr"/>
      <c r="F69" s="34" t="inlineStr"/>
      <c r="G69" s="34" t="inlineStr"/>
    </row>
    <row r="70" ht="50" customHeight="1">
      <c r="A70" s="35" t="inlineStr">
        <is>
          <t>REQ-1903</t>
        </is>
      </c>
      <c r="B70" s="35" t="inlineStr">
        <is>
          <t>Document Management</t>
        </is>
      </c>
      <c r="C70" s="35" t="inlineStr">
        <is>
          <t>Case inbox or email-to-case: incoming communications and documents automatically linked to the correct case.</t>
        </is>
      </c>
      <c r="D70" s="35" t="inlineStr">
        <is>
          <t>Should</t>
        </is>
      </c>
      <c r="E70" s="35" t="inlineStr"/>
      <c r="F70" s="35" t="inlineStr"/>
      <c r="G70" s="35" t="inlineStr"/>
    </row>
    <row r="71">
      <c r="A71" s="33" t="n"/>
      <c r="B71" s="33" t="inlineStr">
        <is>
          <t>Integration &amp; API</t>
        </is>
      </c>
      <c r="C71" s="33" t="n"/>
      <c r="D71" s="33" t="n"/>
      <c r="E71" s="33" t="n"/>
      <c r="F71" s="33" t="n"/>
      <c r="G71" s="33" t="n"/>
    </row>
    <row r="72" ht="50" customHeight="1">
      <c r="A72" s="35" t="inlineStr">
        <is>
          <t>REQ-2001</t>
        </is>
      </c>
      <c r="B72" s="35" t="inlineStr">
        <is>
          <t>Integration &amp; API</t>
        </is>
      </c>
      <c r="C72" s="35" t="inlineStr">
        <is>
          <t>REST API for KYC, KYB, AML, and case management operations.</t>
        </is>
      </c>
      <c r="D72" s="35" t="inlineStr">
        <is>
          <t>Foundational</t>
        </is>
      </c>
      <c r="E72" s="35" t="inlineStr"/>
      <c r="F72" s="35" t="inlineStr"/>
      <c r="G72" s="35" t="inlineStr"/>
    </row>
    <row r="73" ht="50" customHeight="1">
      <c r="A73" s="34" t="inlineStr">
        <is>
          <t>REQ-2002</t>
        </is>
      </c>
      <c r="B73" s="34" t="inlineStr">
        <is>
          <t>Integration &amp; API</t>
        </is>
      </c>
      <c r="C73" s="34" t="inlineStr">
        <is>
          <t>CRM integration (e.g. Salesforce) with bi-directional data sync.</t>
        </is>
      </c>
      <c r="D73" s="34" t="inlineStr">
        <is>
          <t>Must</t>
        </is>
      </c>
      <c r="E73" s="34" t="inlineStr"/>
      <c r="F73" s="34" t="inlineStr"/>
      <c r="G73" s="34" t="inlineStr">
        <is>
          <t>Specify your CRM.</t>
        </is>
      </c>
    </row>
    <row r="74" ht="50" customHeight="1">
      <c r="A74" s="35" t="inlineStr">
        <is>
          <t>REQ-2003</t>
        </is>
      </c>
      <c r="B74" s="35" t="inlineStr">
        <is>
          <t>Integration &amp; API</t>
        </is>
      </c>
      <c r="C74" s="35" t="inlineStr">
        <is>
          <t>Flexible licensing options to reduce CRM licence costs for users who only need portal access.</t>
        </is>
      </c>
      <c r="D74" s="35" t="inlineStr">
        <is>
          <t>Should</t>
        </is>
      </c>
      <c r="E74" s="35" t="inlineStr"/>
      <c r="F74" s="35" t="inlineStr"/>
      <c r="G74" s="35" t="inlineStr"/>
    </row>
    <row r="75" ht="50" customHeight="1">
      <c r="A75" s="34" t="inlineStr">
        <is>
          <t>REQ-2004</t>
        </is>
      </c>
      <c r="B75" s="34" t="inlineStr">
        <is>
          <t>Integration &amp; API</t>
        </is>
      </c>
      <c r="C75" s="34" t="inlineStr">
        <is>
          <t>Data migration tooling: field mapping, duplicate reconciliation, parallel running period from legacy systems.</t>
        </is>
      </c>
      <c r="D75" s="34" t="inlineStr">
        <is>
          <t>Must</t>
        </is>
      </c>
      <c r="E75" s="34" t="inlineStr"/>
      <c r="F75" s="34" t="inlineStr"/>
      <c r="G75" s="34" t="inlineStr"/>
    </row>
    <row r="76" ht="50" customHeight="1">
      <c r="A76" s="35" t="inlineStr">
        <is>
          <t>REQ-2005</t>
        </is>
      </c>
      <c r="B76" s="35" t="inlineStr">
        <is>
          <t>Integration &amp; API</t>
        </is>
      </c>
      <c r="C76" s="35" t="inlineStr">
        <is>
          <t>Webhooks for real-time notifications and event-driven integrations.</t>
        </is>
      </c>
      <c r="D76" s="35" t="inlineStr">
        <is>
          <t>Should</t>
        </is>
      </c>
      <c r="E76" s="35" t="inlineStr"/>
      <c r="F76" s="35" t="inlineStr"/>
      <c r="G76" s="35" t="inlineStr"/>
    </row>
    <row r="77" ht="50" customHeight="1">
      <c r="A77" s="34" t="inlineStr">
        <is>
          <t>REQ-2006</t>
        </is>
      </c>
      <c r="B77" s="34" t="inlineStr">
        <is>
          <t>Integration &amp; API</t>
        </is>
      </c>
      <c r="C77" s="34" t="inlineStr">
        <is>
          <t>Batch or asynchronous processing for bulk operations and data migration.</t>
        </is>
      </c>
      <c r="D77" s="34" t="inlineStr">
        <is>
          <t>Should</t>
        </is>
      </c>
      <c r="E77" s="34" t="inlineStr"/>
      <c r="F77" s="34" t="inlineStr"/>
      <c r="G77" s="34" t="inlineStr"/>
    </row>
    <row r="78">
      <c r="A78" s="33" t="n"/>
      <c r="B78" s="33" t="inlineStr">
        <is>
          <t>Vendor Flexibility</t>
        </is>
      </c>
      <c r="C78" s="33" t="n"/>
      <c r="D78" s="33" t="n"/>
      <c r="E78" s="33" t="n"/>
      <c r="F78" s="33" t="n"/>
      <c r="G78" s="33" t="n"/>
    </row>
    <row r="79" ht="50" customHeight="1">
      <c r="A79" s="34" t="inlineStr">
        <is>
          <t>REQ-2101</t>
        </is>
      </c>
      <c r="B79" s="34" t="inlineStr">
        <is>
          <t>Vendor Flexibility</t>
        </is>
      </c>
      <c r="C79" s="34" t="inlineStr">
        <is>
          <t>Vendor-agnostic architecture: ability to switch IDV, screening, or data providers without major system reconfiguration.</t>
        </is>
      </c>
      <c r="D79" s="34" t="inlineStr">
        <is>
          <t>Must</t>
        </is>
      </c>
      <c r="E79" s="34" t="inlineStr"/>
      <c r="F79" s="34" t="inlineStr"/>
      <c r="G79" s="34" t="inlineStr"/>
    </row>
    <row r="80" ht="50" customHeight="1">
      <c r="A80" s="35" t="inlineStr">
        <is>
          <t>REQ-2102</t>
        </is>
      </c>
      <c r="B80" s="35" t="inlineStr">
        <is>
          <t>Vendor Flexibility</t>
        </is>
      </c>
      <c r="C80" s="35" t="inlineStr">
        <is>
          <t>Marketplace or catalogue of pre-integrated data providers with transparent pricing.</t>
        </is>
      </c>
      <c r="D80" s="35" t="inlineStr">
        <is>
          <t>Should</t>
        </is>
      </c>
      <c r="E80" s="35" t="inlineStr"/>
      <c r="F80" s="35" t="inlineStr"/>
      <c r="G80" s="35" t="inlineStr"/>
    </row>
    <row r="81" ht="50" customHeight="1">
      <c r="A81" s="34" t="inlineStr">
        <is>
          <t>REQ-2103</t>
        </is>
      </c>
      <c r="B81" s="34" t="inlineStr">
        <is>
          <t>Vendor Flexibility</t>
        </is>
      </c>
      <c r="C81" s="34" t="inlineStr">
        <is>
          <t>Support for customer-owned vendor credentials alongside platform-provided services.</t>
        </is>
      </c>
      <c r="D81" s="34" t="inlineStr">
        <is>
          <t>Should</t>
        </is>
      </c>
      <c r="E81" s="34" t="inlineStr"/>
      <c r="F81" s="34" t="inlineStr"/>
      <c r="G81" s="34" t="inlineStr"/>
    </row>
    <row r="82" ht="50" customHeight="1">
      <c r="A82" s="35" t="inlineStr">
        <is>
          <t>REQ-2104</t>
        </is>
      </c>
      <c r="B82" s="35" t="inlineStr">
        <is>
          <t>Vendor Flexibility</t>
        </is>
      </c>
      <c r="C82" s="35" t="inlineStr">
        <is>
          <t>A/B testing of vendors: run two providers in parallel to compare data quality and cost.</t>
        </is>
      </c>
      <c r="D82" s="35" t="inlineStr">
        <is>
          <t>Nice to Have</t>
        </is>
      </c>
      <c r="E82" s="35" t="inlineStr"/>
      <c r="F82" s="35" t="inlineStr"/>
      <c r="G82" s="35" t="inlineStr"/>
    </row>
    <row r="83">
      <c r="A83" s="33" t="n"/>
      <c r="B83" s="33" t="inlineStr">
        <is>
          <t>AI &amp; Automation</t>
        </is>
      </c>
      <c r="C83" s="33" t="n"/>
      <c r="D83" s="33" t="n"/>
      <c r="E83" s="33" t="n"/>
      <c r="F83" s="33" t="n"/>
      <c r="G83" s="33" t="n"/>
    </row>
    <row r="84" ht="50" customHeight="1">
      <c r="A84" s="35" t="inlineStr">
        <is>
          <t>REQ-2201</t>
        </is>
      </c>
      <c r="B84" s="35" t="inlineStr">
        <is>
          <t>AI &amp; Automation</t>
        </is>
      </c>
      <c r="C84" s="35" t="inlineStr">
        <is>
          <t>AI agents or automation for data enrichment, screening dispatch, and document classification.</t>
        </is>
      </c>
      <c r="D84" s="35" t="inlineStr">
        <is>
          <t>Must</t>
        </is>
      </c>
      <c r="E84" s="35" t="inlineStr"/>
      <c r="F84" s="35" t="inlineStr"/>
      <c r="G84" s="35" t="inlineStr"/>
    </row>
    <row r="85" ht="50" customHeight="1">
      <c r="A85" s="34" t="inlineStr">
        <is>
          <t>REQ-2202</t>
        </is>
      </c>
      <c r="B85" s="34" t="inlineStr">
        <is>
          <t>AI &amp; Automation</t>
        </is>
      </c>
      <c r="C85" s="34" t="inlineStr">
        <is>
          <t>AI-driven false positive reduction with confidence scoring and auto-disposition of low-risk alerts.</t>
        </is>
      </c>
      <c r="D85" s="34" t="inlineStr">
        <is>
          <t>Must</t>
        </is>
      </c>
      <c r="E85" s="34" t="inlineStr"/>
      <c r="F85" s="34" t="inlineStr"/>
      <c r="G85" s="34" t="inlineStr"/>
    </row>
    <row r="86" ht="50" customHeight="1">
      <c r="A86" s="35" t="inlineStr">
        <is>
          <t>REQ-2203</t>
        </is>
      </c>
      <c r="B86" s="35" t="inlineStr">
        <is>
          <t>AI &amp; Automation</t>
        </is>
      </c>
      <c r="C86" s="35" t="inlineStr">
        <is>
          <t>AI-assisted risk model tuning with backtesting and champion/challenger testing.</t>
        </is>
      </c>
      <c r="D86" s="35" t="inlineStr">
        <is>
          <t>Should</t>
        </is>
      </c>
      <c r="E86" s="35" t="inlineStr"/>
      <c r="F86" s="35" t="inlineStr"/>
      <c r="G86" s="35" t="inlineStr"/>
    </row>
    <row r="87" ht="50" customHeight="1">
      <c r="A87" s="34" t="inlineStr">
        <is>
          <t>REQ-2204</t>
        </is>
      </c>
      <c r="B87" s="34" t="inlineStr">
        <is>
          <t>AI &amp; Automation</t>
        </is>
      </c>
      <c r="C87" s="34" t="inlineStr">
        <is>
          <t>AI-assisted resolution drafting and narrative generation for compliance decisions.</t>
        </is>
      </c>
      <c r="D87" s="34" t="inlineStr">
        <is>
          <t>Should</t>
        </is>
      </c>
      <c r="E87" s="34" t="inlineStr"/>
      <c r="F87" s="34" t="inlineStr"/>
      <c r="G87" s="34" t="inlineStr"/>
    </row>
    <row r="88" ht="50" customHeight="1">
      <c r="A88" s="35" t="inlineStr">
        <is>
          <t>REQ-2205</t>
        </is>
      </c>
      <c r="B88" s="35" t="inlineStr">
        <is>
          <t>AI &amp; Automation</t>
        </is>
      </c>
      <c r="C88" s="35" t="inlineStr">
        <is>
          <t>Automated client dropout re-engagement via email or SMS during onboarding.</t>
        </is>
      </c>
      <c r="D88" s="35" t="inlineStr">
        <is>
          <t>Nice to Have</t>
        </is>
      </c>
      <c r="E88" s="35" t="inlineStr"/>
      <c r="F88" s="35" t="inlineStr"/>
      <c r="G88" s="35" t="inlineStr"/>
    </row>
    <row r="89">
      <c r="A89" s="33" t="n"/>
      <c r="B89" s="33" t="inlineStr">
        <is>
          <t>Reporting &amp; Analytics</t>
        </is>
      </c>
      <c r="C89" s="33" t="n"/>
      <c r="D89" s="33" t="n"/>
      <c r="E89" s="33" t="n"/>
      <c r="F89" s="33" t="n"/>
      <c r="G89" s="33" t="n"/>
    </row>
    <row r="90" ht="50" customHeight="1">
      <c r="A90" s="35" t="inlineStr">
        <is>
          <t>REQ-2301</t>
        </is>
      </c>
      <c r="B90" s="35" t="inlineStr">
        <is>
          <t>Reporting &amp; Analytics</t>
        </is>
      </c>
      <c r="C90" s="35" t="inlineStr">
        <is>
          <t>Built-in reporting on onboarding progress, alert resolution rates, SLA performance, and risk distribution.</t>
        </is>
      </c>
      <c r="D90" s="35" t="inlineStr">
        <is>
          <t>Must</t>
        </is>
      </c>
      <c r="E90" s="35" t="inlineStr"/>
      <c r="F90" s="35" t="inlineStr"/>
      <c r="G90" s="35" t="inlineStr"/>
    </row>
    <row r="91" ht="50" customHeight="1">
      <c r="A91" s="34" t="inlineStr">
        <is>
          <t>REQ-2302</t>
        </is>
      </c>
      <c r="B91" s="34" t="inlineStr">
        <is>
          <t>Reporting &amp; Analytics</t>
        </is>
      </c>
      <c r="C91" s="34" t="inlineStr">
        <is>
          <t>Exportable audit logs for internal compliance reviews and external regulatory examinations.</t>
        </is>
      </c>
      <c r="D91" s="34" t="inlineStr">
        <is>
          <t>Foundational</t>
        </is>
      </c>
      <c r="E91" s="34" t="inlineStr"/>
      <c r="F91" s="34" t="inlineStr"/>
      <c r="G91" s="34" t="inlineStr"/>
    </row>
    <row r="92" ht="50" customHeight="1">
      <c r="A92" s="35" t="inlineStr">
        <is>
          <t>REQ-2303</t>
        </is>
      </c>
      <c r="B92" s="35" t="inlineStr">
        <is>
          <t>Reporting &amp; Analytics</t>
        </is>
      </c>
      <c r="C92" s="35" t="inlineStr">
        <is>
          <t>Dashboard views per persona: analyst, team lead, compliance officer, management.</t>
        </is>
      </c>
      <c r="D92" s="35" t="inlineStr">
        <is>
          <t>Should</t>
        </is>
      </c>
      <c r="E92" s="35" t="inlineStr"/>
      <c r="F92" s="35" t="inlineStr"/>
      <c r="G92" s="35" t="inlineStr"/>
    </row>
    <row r="93">
      <c r="A93" s="33" t="n"/>
      <c r="B93" s="33" t="inlineStr">
        <is>
          <t>Security &amp; Privacy</t>
        </is>
      </c>
      <c r="C93" s="33" t="n"/>
      <c r="D93" s="33" t="n"/>
      <c r="E93" s="33" t="n"/>
      <c r="F93" s="33" t="n"/>
      <c r="G93" s="33" t="n"/>
    </row>
    <row r="94" ht="50" customHeight="1">
      <c r="A94" s="35" t="inlineStr">
        <is>
          <t>REQ-2401</t>
        </is>
      </c>
      <c r="B94" s="35" t="inlineStr">
        <is>
          <t>Security &amp; Privacy</t>
        </is>
      </c>
      <c r="C94" s="35" t="inlineStr">
        <is>
          <t>GDPR compliance with data minimisation, purpose limitation, retention policies, and subject access/deletion request handling.</t>
        </is>
      </c>
      <c r="D94" s="35" t="inlineStr">
        <is>
          <t>Foundational</t>
        </is>
      </c>
      <c r="E94" s="35" t="inlineStr"/>
      <c r="F94" s="35" t="inlineStr"/>
      <c r="G94" s="35" t="inlineStr"/>
    </row>
    <row r="95" ht="50" customHeight="1">
      <c r="A95" s="34" t="inlineStr">
        <is>
          <t>REQ-2402</t>
        </is>
      </c>
      <c r="B95" s="34" t="inlineStr">
        <is>
          <t>Security &amp; Privacy</t>
        </is>
      </c>
      <c r="C95" s="34" t="inlineStr">
        <is>
          <t>Role-based access controls for personal and verification data with field-level security.</t>
        </is>
      </c>
      <c r="D95" s="34" t="inlineStr">
        <is>
          <t>Foundational</t>
        </is>
      </c>
      <c r="E95" s="34" t="inlineStr"/>
      <c r="F95" s="34" t="inlineStr"/>
      <c r="G95" s="34" t="inlineStr"/>
    </row>
    <row r="96" ht="50" customHeight="1">
      <c r="A96" s="35" t="inlineStr">
        <is>
          <t>REQ-2403</t>
        </is>
      </c>
      <c r="B96" s="35" t="inlineStr">
        <is>
          <t>Security &amp; Privacy</t>
        </is>
      </c>
      <c r="C96" s="35" t="inlineStr">
        <is>
          <t>Data residency options: specify which regions or hosting environments are available.</t>
        </is>
      </c>
      <c r="D96" s="35" t="inlineStr">
        <is>
          <t>Should</t>
        </is>
      </c>
      <c r="E96" s="35" t="inlineStr"/>
      <c r="F96" s="35" t="inlineStr"/>
      <c r="G96" s="35" t="inlineStr">
        <is>
          <t>List your data residency requirements.</t>
        </is>
      </c>
    </row>
    <row r="97" ht="50" customHeight="1">
      <c r="A97" s="34" t="inlineStr">
        <is>
          <t>REQ-2404</t>
        </is>
      </c>
      <c r="B97" s="34" t="inlineStr">
        <is>
          <t>Security &amp; Privacy</t>
        </is>
      </c>
      <c r="C97" s="34" t="inlineStr">
        <is>
          <t>SOC 2 Type II certification (or equivalent) for the platform and any sub-processors.</t>
        </is>
      </c>
      <c r="D97" s="34" t="inlineStr">
        <is>
          <t>Foundational</t>
        </is>
      </c>
      <c r="E97" s="34" t="inlineStr"/>
      <c r="F97" s="34" t="inlineStr"/>
      <c r="G97" s="34" t="inlineStr"/>
    </row>
    <row r="98" ht="50" customHeight="1">
      <c r="A98" s="35" t="inlineStr">
        <is>
          <t>REQ-2405</t>
        </is>
      </c>
      <c r="B98" s="35" t="inlineStr">
        <is>
          <t>Security &amp; Privacy</t>
        </is>
      </c>
      <c r="C98" s="35" t="inlineStr">
        <is>
          <t>Encryption at rest and in transit. Describe key management approach.</t>
        </is>
      </c>
      <c r="D98" s="35" t="inlineStr">
        <is>
          <t>Foundational</t>
        </is>
      </c>
      <c r="E98" s="35" t="inlineStr"/>
      <c r="F98" s="35" t="inlineStr"/>
      <c r="G98" s="35" t="inlineStr"/>
    </row>
    <row r="99">
      <c r="A99" s="33" t="n"/>
      <c r="B99" s="33" t="inlineStr">
        <is>
          <t>Implementation &amp; Support</t>
        </is>
      </c>
      <c r="C99" s="33" t="n"/>
      <c r="D99" s="33" t="n"/>
      <c r="E99" s="33" t="n"/>
      <c r="F99" s="33" t="n"/>
      <c r="G99" s="33" t="n"/>
    </row>
    <row r="100" ht="50" customHeight="1">
      <c r="A100" s="35" t="inlineStr">
        <is>
          <t>REQ-2501</t>
        </is>
      </c>
      <c r="B100" s="35" t="inlineStr">
        <is>
          <t>Implementation &amp; Support</t>
        </is>
      </c>
      <c r="C100" s="35" t="inlineStr">
        <is>
          <t>Phased implementation approach: data migration, workflow configuration, UAT, pilot, full rollout.</t>
        </is>
      </c>
      <c r="D100" s="35" t="inlineStr">
        <is>
          <t>Foundational</t>
        </is>
      </c>
      <c r="E100" s="35" t="inlineStr"/>
      <c r="F100" s="35" t="inlineStr"/>
      <c r="G100" s="35" t="inlineStr"/>
    </row>
    <row r="101" ht="50" customHeight="1">
      <c r="A101" s="34" t="inlineStr">
        <is>
          <t>REQ-2502</t>
        </is>
      </c>
      <c r="B101" s="34" t="inlineStr">
        <is>
          <t>Implementation &amp; Support</t>
        </is>
      </c>
      <c r="C101" s="34" t="inlineStr">
        <is>
          <t>Data migration from legacy systems with field mapping, duplicate cleansing, and parallel running.</t>
        </is>
      </c>
      <c r="D101" s="34" t="inlineStr">
        <is>
          <t>Must</t>
        </is>
      </c>
      <c r="E101" s="34" t="inlineStr"/>
      <c r="F101" s="34" t="inlineStr"/>
      <c r="G101" s="34" t="inlineStr"/>
    </row>
    <row r="102" ht="50" customHeight="1">
      <c r="A102" s="35" t="inlineStr">
        <is>
          <t>REQ-2503</t>
        </is>
      </c>
      <c r="B102" s="35" t="inlineStr">
        <is>
          <t>Implementation &amp; Support</t>
        </is>
      </c>
      <c r="C102" s="35" t="inlineStr">
        <is>
          <t>Training programme with e-learning, documentation, and on-site or remote support options.</t>
        </is>
      </c>
      <c r="D102" s="35" t="inlineStr">
        <is>
          <t>Should</t>
        </is>
      </c>
      <c r="E102" s="35" t="inlineStr"/>
      <c r="F102" s="35" t="inlineStr"/>
      <c r="G102" s="35" t="inlineStr"/>
    </row>
    <row r="103" ht="50" customHeight="1">
      <c r="A103" s="34" t="inlineStr">
        <is>
          <t>REQ-2504</t>
        </is>
      </c>
      <c r="B103" s="34" t="inlineStr">
        <is>
          <t>Implementation &amp; Support</t>
        </is>
      </c>
      <c r="C103" s="34" t="inlineStr">
        <is>
          <t>Post-go-live support with defined SLAs, periodic health checks, and compliance advisory.</t>
        </is>
      </c>
      <c r="D103" s="34" t="inlineStr">
        <is>
          <t>Foundational</t>
        </is>
      </c>
      <c r="E103" s="34" t="inlineStr"/>
      <c r="F103" s="34" t="inlineStr"/>
      <c r="G103" s="34" t="inlineStr"/>
    </row>
    <row r="104" ht="50" customHeight="1">
      <c r="A104" s="35" t="inlineStr">
        <is>
          <t>REQ-2505</t>
        </is>
      </c>
      <c r="B104" s="35" t="inlineStr">
        <is>
          <t>Implementation &amp; Support</t>
        </is>
      </c>
      <c r="C104" s="35" t="inlineStr">
        <is>
          <t>Specify typical implementation timelines from contract signature to first go-live.</t>
        </is>
      </c>
      <c r="D104" s="35" t="inlineStr">
        <is>
          <t>Must</t>
        </is>
      </c>
      <c r="E104" s="35" t="inlineStr"/>
      <c r="F104" s="35" t="inlineStr"/>
      <c r="G104" s="35" t="inlineStr"/>
    </row>
    <row r="105">
      <c r="A105" s="33" t="n"/>
      <c r="B105" s="33" t="inlineStr">
        <is>
          <t>Commercial</t>
        </is>
      </c>
      <c r="C105" s="33" t="n"/>
      <c r="D105" s="33" t="n"/>
      <c r="E105" s="33" t="n"/>
      <c r="F105" s="33" t="n"/>
      <c r="G105" s="33" t="n"/>
    </row>
    <row r="106" ht="50" customHeight="1">
      <c r="A106" s="35" t="inlineStr">
        <is>
          <t>REQ-2601</t>
        </is>
      </c>
      <c r="B106" s="35" t="inlineStr">
        <is>
          <t>Commercial</t>
        </is>
      </c>
      <c r="C106" s="35" t="inlineStr">
        <is>
          <t>Provide pricing model: per-user, per-check, per-entity, or platform fee. Include CAPEX and OPEX breakdown.</t>
        </is>
      </c>
      <c r="D106" s="35" t="inlineStr">
        <is>
          <t>Foundational</t>
        </is>
      </c>
      <c r="E106" s="35" t="inlineStr"/>
      <c r="F106" s="35" t="inlineStr"/>
      <c r="G106" s="35" t="inlineStr"/>
    </row>
    <row r="107" ht="50" customHeight="1">
      <c r="A107" s="34" t="inlineStr">
        <is>
          <t>REQ-2602</t>
        </is>
      </c>
      <c r="B107" s="34" t="inlineStr">
        <is>
          <t>Commercial</t>
        </is>
      </c>
      <c r="C107" s="34" t="inlineStr">
        <is>
          <t>Provide 3-year and 5-year total cost of ownership including all third-party data provider costs.</t>
        </is>
      </c>
      <c r="D107" s="34" t="inlineStr">
        <is>
          <t>Must</t>
        </is>
      </c>
      <c r="E107" s="34" t="inlineStr"/>
      <c r="F107" s="34" t="inlineStr"/>
      <c r="G107" s="34" t="inlineStr"/>
    </row>
    <row r="108" ht="50" customHeight="1">
      <c r="A108" s="35" t="inlineStr">
        <is>
          <t>REQ-2603</t>
        </is>
      </c>
      <c r="B108" s="35" t="inlineStr">
        <is>
          <t>Commercial</t>
        </is>
      </c>
      <c r="C108" s="35" t="inlineStr">
        <is>
          <t>Specify contract terms: minimum commitment, break clauses, annual price increase caps.</t>
        </is>
      </c>
      <c r="D108" s="35" t="inlineStr">
        <is>
          <t>Must</t>
        </is>
      </c>
      <c r="E108" s="35" t="inlineStr"/>
      <c r="F108" s="35" t="inlineStr"/>
      <c r="G108" s="35" t="inlineStr"/>
    </row>
    <row r="109" ht="50" customHeight="1">
      <c r="A109" s="34" t="inlineStr">
        <is>
          <t>REQ-2604</t>
        </is>
      </c>
      <c r="B109" s="34" t="inlineStr">
        <is>
          <t>Commercial</t>
        </is>
      </c>
      <c r="C109" s="34" t="inlineStr">
        <is>
          <t>Specify what is included in the base platform fee vs. what incurs additional cost.</t>
        </is>
      </c>
      <c r="D109" s="34" t="inlineStr">
        <is>
          <t>Must</t>
        </is>
      </c>
      <c r="E109" s="34" t="inlineStr"/>
      <c r="F109" s="34" t="inlineStr"/>
      <c r="G109" s="34" t="inlineStr"/>
    </row>
  </sheetData>
  <autoFilter ref="A1:G1"/>
  <mergeCells count="17">
    <mergeCell ref="B2:G2"/>
    <mergeCell ref="B89:G89"/>
    <mergeCell ref="B99:G99"/>
    <mergeCell ref="B37:G37"/>
    <mergeCell ref="B67:G67"/>
    <mergeCell ref="B27:G27"/>
    <mergeCell ref="B71:G71"/>
    <mergeCell ref="B49:G49"/>
    <mergeCell ref="B93:G93"/>
    <mergeCell ref="B83:G83"/>
    <mergeCell ref="B40:G40"/>
    <mergeCell ref="B18:G18"/>
    <mergeCell ref="B56:G56"/>
    <mergeCell ref="B105:G105"/>
    <mergeCell ref="B62:G62"/>
    <mergeCell ref="B78:G78"/>
    <mergeCell ref="B11:G11"/>
  </mergeCells>
  <conditionalFormatting sqref="E2:E109">
    <cfRule type="cellIs" priority="1" operator="equal" dxfId="0">
      <formula>"Fully Met"</formula>
    </cfRule>
    <cfRule type="cellIs" priority="2" operator="equal" dxfId="1">
      <formula>"Partially Met"</formula>
    </cfRule>
    <cfRule type="cellIs" priority="3" operator="equal" dxfId="2">
      <formula>"Not Met"</formula>
    </cfRule>
  </conditionalFormatting>
  <conditionalFormatting sqref="F2:F109">
    <cfRule type="cellIs" priority="4" operator="equal" dxfId="0">
      <formula>"Ready"</formula>
    </cfRule>
    <cfRule type="cellIs" priority="5" operator="equal" dxfId="1">
      <formula>"Partial"</formula>
    </cfRule>
    <cfRule type="cellIs" priority="6" operator="equal" dxfId="2">
      <formula>"Gap"</formula>
    </cfRule>
  </conditionalFormatting>
  <dataValidations count="3">
    <dataValidation sqref="D3 D4 D5 D6 D7 D8 D9 D10 D12 D13 D14 D15 D16 D17 D19 D20 D21 D22 D23 D24 D25 D26 D28 D29 D30 D31 D32 D33 D34 D35 D36 D38 D39 D41 D42 D43 D44 D45 D46 D47 D48 D50 D51 D52 D53 D54 D55 D57 D58 D59 D60 D61 D63 D64 D65 D66 D68 D69 D70 D72 D73 D74 D75 D76 D77 D79 D80 D81 D82 D84 D85 D86 D87 D88 D90 D91 D92 D94 D95 D96 D97 D98 D100 D101 D102 D103 D104 D106 D107 D108 D109" showDropDown="0" showInputMessage="0" showErrorMessage="0" allowBlank="1" errorTitle="Invalid Priority" error="Please select a valid priority" promptTitle="Priority" prompt="Select priority level" type="list">
      <formula1>"Foundational,Must,Should,Nice to Have"</formula1>
    </dataValidation>
    <dataValidation sqref="E3 E4 E5 E6 E7 E8 E9 E10 E12 E13 E14 E15 E16 E17 E19 E20 E21 E22 E23 E24 E25 E26 E28 E29 E30 E31 E32 E33 E34 E35 E36 E38 E39 E41 E42 E43 E44 E45 E46 E47 E48 E50 E51 E52 E53 E54 E55 E57 E58 E59 E60 E61 E63 E64 E65 E66 E68 E69 E70 E72 E73 E74 E75 E76 E77 E79 E80 E81 E82 E84 E85 E86 E87 E88 E90 E91 E92 E94 E95 E96 E97 E98 E100 E101 E102 E103 E104 E106 E107 E108 E109" showDropDown="0" showInputMessage="0" showErrorMessage="0" allowBlank="1" errorTitle="Invalid Response" error="Please select a valid response" promptTitle="Vendor Response" prompt="Select vendor response" type="list">
      <formula1>"Fully Met,Partially Met,Not Met,Roadmap,N/A"</formula1>
    </dataValidation>
    <dataValidation sqref="F3 F4 F5 F6 F7 F8 F9 F10 F12 F13 F14 F15 F16 F17 F19 F20 F21 F22 F23 F24 F25 F26 F28 F29 F30 F31 F32 F33 F34 F35 F36 F38 F39 F41 F42 F43 F44 F45 F46 F47 F48 F50 F51 F52 F53 F54 F55 F57 F58 F59 F60 F61 F63 F64 F65 F66 F68 F69 F70 F72 F73 F74 F75 F76 F77 F79 F80 F81 F82 F84 F85 F86 F87 F88 F90 F91 F92 F94 F95 F96 F97 F98 F100 F101 F102 F103 F104 F106 F107 F108 F109" showDropDown="0" showInputMessage="0" showErrorMessage="0" allowBlank="1" errorTitle="Invalid Readiness" error="Please select readiness status" promptTitle="Readiness" prompt="Select readiness status" type="list">
      <formula1>"Ready,Partial,Gap,N/A"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50"/>
  <sheetViews>
    <sheetView workbookViewId="0">
      <selection activeCell="A1" sqref="A1"/>
    </sheetView>
  </sheetViews>
  <sheetFormatPr baseColWidth="8" defaultRowHeight="15"/>
  <cols>
    <col width="90" customWidth="1" min="1" max="1"/>
  </cols>
  <sheetData>
    <row r="1">
      <c r="A1" s="7" t="inlineStr">
        <is>
          <t>KYB/AML Tender Requirements Template</t>
        </is>
      </c>
    </row>
    <row r="2">
      <c r="A2" s="8" t="inlineStr"/>
    </row>
    <row r="3">
      <c r="A3" s="9" t="inlineStr">
        <is>
          <t>How to use this spreadsheet</t>
        </is>
      </c>
    </row>
    <row r="4">
      <c r="A4" s="8" t="inlineStr"/>
    </row>
    <row r="5">
      <c r="A5" s="8" t="inlineStr">
        <is>
          <t>1. Review each requirement and adjust priority levels to match your organisation.</t>
        </is>
      </c>
    </row>
    <row r="6">
      <c r="A6" s="10" t="inlineStr">
        <is>
          <t xml:space="preserve">   Priorities: Foundational (non-negotiable), Must (critical), Should (important), Nice to Have (desirable).</t>
        </is>
      </c>
    </row>
    <row r="7">
      <c r="A7" s="8" t="inlineStr"/>
    </row>
    <row r="8">
      <c r="A8" s="8" t="inlineStr">
        <is>
          <t>2. Add, remove, or modify requirements to reflect your specific compliance obligations and operating model.</t>
        </is>
      </c>
    </row>
    <row r="9">
      <c r="A9" s="10" t="inlineStr">
        <is>
          <t xml:space="preserve">   This template covers the most common requirements. Your organisation may have sector-specific needs.</t>
        </is>
      </c>
    </row>
    <row r="10">
      <c r="A10" s="8" t="inlineStr"/>
    </row>
    <row r="11">
      <c r="A11" s="8" t="inlineStr">
        <is>
          <t>3. Send the Requirements sheet to vendors as part of your RFP. Ask them to complete:</t>
        </is>
      </c>
    </row>
    <row r="12">
      <c r="A12" s="10" t="inlineStr">
        <is>
          <t xml:space="preserve">   Column E (Vendor Response): describe how they meet each requirement.</t>
        </is>
      </c>
    </row>
    <row r="13">
      <c r="A13" s="10" t="inlineStr">
        <is>
          <t xml:space="preserve">   Column F (Readiness): Ready, Partial, Gap, N/A, or Roadmap.</t>
        </is>
      </c>
    </row>
    <row r="14">
      <c r="A14" s="10" t="inlineStr">
        <is>
          <t xml:space="preserve">   Column G (Evidence): reference documentation, demos, or client references.</t>
        </is>
      </c>
    </row>
    <row r="15">
      <c r="A15" s="8" t="inlineStr"/>
    </row>
    <row r="16">
      <c r="A16" s="8" t="inlineStr">
        <is>
          <t>4. Use the completed sheets to compare vendors side by side.</t>
        </is>
      </c>
    </row>
    <row r="17">
      <c r="A17" s="10" t="inlineStr">
        <is>
          <t xml:space="preserve">   Tip: create a copy of the Requirements sheet per vendor to compare responses.</t>
        </is>
      </c>
    </row>
    <row r="18">
      <c r="A18" s="8" t="inlineStr"/>
    </row>
    <row r="19">
      <c r="A19" s="8" t="inlineStr">
        <is>
          <t>5. Customise the Comments column with your internal notes and context per requirement.</t>
        </is>
      </c>
    </row>
    <row r="20">
      <c r="A20" s="8" t="inlineStr"/>
    </row>
    <row r="21">
      <c r="A21" s="9" t="inlineStr">
        <is>
          <t>Categories covered</t>
        </is>
      </c>
    </row>
    <row r="22">
      <c r="A22" s="8" t="inlineStr"/>
    </row>
    <row r="23">
      <c r="A23" s="8" t="inlineStr">
        <is>
          <t xml:space="preserve">  - Onboarding &amp; Workflows (8 requirements)</t>
        </is>
      </c>
    </row>
    <row r="24">
      <c r="A24" s="8" t="inlineStr">
        <is>
          <t xml:space="preserve">  - KYC: Individual Verification (6 requirements)</t>
        </is>
      </c>
    </row>
    <row r="25">
      <c r="A25" s="8" t="inlineStr">
        <is>
          <t xml:space="preserve">  - KYB: Business &amp; UBO (8 requirements)</t>
        </is>
      </c>
    </row>
    <row r="26">
      <c r="A26" s="8" t="inlineStr">
        <is>
          <t xml:space="preserve">  - Screening: Sanctions, PEP &amp; Media (9 requirements)</t>
        </is>
      </c>
    </row>
    <row r="27">
      <c r="A27" s="8" t="inlineStr">
        <is>
          <t xml:space="preserve">  - Duplicate Management (2 requirements)</t>
        </is>
      </c>
    </row>
    <row r="28">
      <c r="A28" s="8" t="inlineStr">
        <is>
          <t xml:space="preserve">  - Case Management (8 requirements)</t>
        </is>
      </c>
    </row>
    <row r="29">
      <c r="A29" s="8" t="inlineStr">
        <is>
          <t xml:space="preserve">  - Risk Assessment (CRA) (6 requirements)</t>
        </is>
      </c>
    </row>
    <row r="30">
      <c r="A30" s="8" t="inlineStr">
        <is>
          <t xml:space="preserve">  - Enhanced Due Diligence (5 requirements)</t>
        </is>
      </c>
    </row>
    <row r="31">
      <c r="A31" s="8" t="inlineStr">
        <is>
          <t xml:space="preserve">  - Ongoing Monitoring (4 requirements)</t>
        </is>
      </c>
    </row>
    <row r="32">
      <c r="A32" s="8" t="inlineStr">
        <is>
          <t xml:space="preserve">  - Document Management (3 requirements)</t>
        </is>
      </c>
    </row>
    <row r="33">
      <c r="A33" s="8" t="inlineStr">
        <is>
          <t xml:space="preserve">  - Integration &amp; API (6 requirements)</t>
        </is>
      </c>
    </row>
    <row r="34">
      <c r="A34" s="8" t="inlineStr">
        <is>
          <t xml:space="preserve">  - Vendor Flexibility (4 requirements)</t>
        </is>
      </c>
    </row>
    <row r="35">
      <c r="A35" s="8" t="inlineStr">
        <is>
          <t xml:space="preserve">  - AI &amp; Automation (5 requirements)</t>
        </is>
      </c>
    </row>
    <row r="36">
      <c r="A36" s="8" t="inlineStr">
        <is>
          <t xml:space="preserve">  - Reporting &amp; Analytics (3 requirements)</t>
        </is>
      </c>
    </row>
    <row r="37">
      <c r="A37" s="8" t="inlineStr">
        <is>
          <t xml:space="preserve">  - Security &amp; Privacy (5 requirements)</t>
        </is>
      </c>
    </row>
    <row r="38">
      <c r="A38" s="8" t="inlineStr">
        <is>
          <t xml:space="preserve">  - Implementation &amp; Support (5 requirements)</t>
        </is>
      </c>
    </row>
    <row r="39">
      <c r="A39" s="8" t="inlineStr">
        <is>
          <t xml:space="preserve">  - Commercial (4 requirements)</t>
        </is>
      </c>
    </row>
    <row r="40">
      <c r="A40" s="8" t="inlineStr"/>
    </row>
    <row r="41">
      <c r="A41" s="11" t="inlineStr">
        <is>
          <t>Total: 91 requirements across 17 categories</t>
        </is>
      </c>
    </row>
    <row r="42">
      <c r="A42" s="8" t="inlineStr"/>
    </row>
    <row r="43">
      <c r="A43" s="9" t="inlineStr">
        <is>
          <t>About this template</t>
        </is>
      </c>
    </row>
    <row r="44">
      <c r="A44" s="8" t="inlineStr"/>
    </row>
    <row r="45">
      <c r="A45" s="8" t="inlineStr">
        <is>
          <t>Built from real-world KYB/AML tender processes across financial services, professional services, and regulated industries.</t>
        </is>
      </c>
    </row>
    <row r="46">
      <c r="A46" s="8" t="inlineStr">
        <is>
          <t>Covers the full compliance lifecycle: onboarding, verification, screening, case management, risk assessment, monitoring, and reporting.</t>
        </is>
      </c>
    </row>
    <row r="47">
      <c r="A47" s="8" t="inlineStr"/>
    </row>
    <row r="48">
      <c r="A48" s="8" t="inlineStr">
        <is>
          <t>Free to use and adapt. No attribution required.</t>
        </is>
      </c>
    </row>
    <row r="49">
      <c r="A49" s="8" t="inlineStr"/>
    </row>
    <row r="50">
      <c r="A50" s="8" t="inlineStr">
        <is>
          <t>For questions or help running your tender: zenoo.com</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21"/>
  <sheetViews>
    <sheetView workbookViewId="0">
      <selection activeCell="A1" sqref="A1"/>
    </sheetView>
  </sheetViews>
  <sheetFormatPr baseColWidth="8" defaultRowHeight="15"/>
  <cols>
    <col width="35" customWidth="1" min="1" max="1"/>
    <col width="12" customWidth="1" min="2" max="2"/>
    <col width="14" customWidth="1" min="3" max="3"/>
    <col width="14" customWidth="1" min="4" max="4"/>
    <col width="14" customWidth="1" min="5" max="5"/>
    <col width="14" customWidth="1" min="6" max="6"/>
    <col width="14" customWidth="1" min="7" max="7"/>
    <col width="14" customWidth="1" min="8" max="8"/>
    <col width="30" customWidth="1" min="9" max="9"/>
  </cols>
  <sheetData>
    <row r="1">
      <c r="A1" s="36" t="inlineStr">
        <is>
          <t>Category</t>
        </is>
      </c>
      <c r="B1" s="36" t="inlineStr">
        <is>
          <t>Weight (%)</t>
        </is>
      </c>
      <c r="C1" s="37" t="inlineStr">
        <is>
          <t>Vendor 1
Score (1-5)</t>
        </is>
      </c>
      <c r="D1" s="37" t="inlineStr">
        <is>
          <t>Vendor 1
Weighted</t>
        </is>
      </c>
      <c r="E1" s="37" t="inlineStr">
        <is>
          <t>Vendor 2
Score (1-5)</t>
        </is>
      </c>
      <c r="F1" s="37" t="inlineStr">
        <is>
          <t>Vendor 2
Weighted</t>
        </is>
      </c>
      <c r="G1" s="37" t="inlineStr">
        <is>
          <t>Vendor 3
Score (1-5)</t>
        </is>
      </c>
      <c r="H1" s="37" t="inlineStr">
        <is>
          <t>Vendor 3
Weighted</t>
        </is>
      </c>
      <c r="I1" s="37" t="inlineStr">
        <is>
          <t>Notes</t>
        </is>
      </c>
    </row>
    <row r="2">
      <c r="A2" s="38" t="inlineStr">
        <is>
          <t>Onboarding &amp; Workflows</t>
        </is>
      </c>
      <c r="B2" s="39" t="n">
        <v>8</v>
      </c>
      <c r="C2" s="39" t="n"/>
      <c r="D2" s="40">
        <f>IF(C2="","",$B2*C2/5)</f>
        <v/>
      </c>
      <c r="E2" s="39" t="n"/>
      <c r="F2" s="40">
        <f>IF(E2="","",$B2*E2/5)</f>
        <v/>
      </c>
      <c r="G2" s="39" t="n"/>
      <c r="H2" s="40">
        <f>IF(G2="","",$B2*G2/5)</f>
        <v/>
      </c>
      <c r="I2" s="25" t="n"/>
    </row>
    <row r="3">
      <c r="A3" s="41" t="inlineStr">
        <is>
          <t>KYC: Individual Verification</t>
        </is>
      </c>
      <c r="B3" s="42" t="n">
        <v>6</v>
      </c>
      <c r="C3" s="42" t="n"/>
      <c r="D3" s="43">
        <f>IF(C3="","",$B3*C3/5)</f>
        <v/>
      </c>
      <c r="E3" s="42" t="n"/>
      <c r="F3" s="43">
        <f>IF(E3="","",$B3*E3/5)</f>
        <v/>
      </c>
      <c r="G3" s="42" t="n"/>
      <c r="H3" s="43">
        <f>IF(G3="","",$B3*G3/5)</f>
        <v/>
      </c>
      <c r="I3" s="28" t="n"/>
    </row>
    <row r="4">
      <c r="A4" s="38" t="inlineStr">
        <is>
          <t>KYB: Business &amp; UBO</t>
        </is>
      </c>
      <c r="B4" s="39" t="n">
        <v>8</v>
      </c>
      <c r="C4" s="39" t="n"/>
      <c r="D4" s="40">
        <f>IF(C4="","",$B4*C4/5)</f>
        <v/>
      </c>
      <c r="E4" s="39" t="n"/>
      <c r="F4" s="40">
        <f>IF(E4="","",$B4*E4/5)</f>
        <v/>
      </c>
      <c r="G4" s="39" t="n"/>
      <c r="H4" s="40">
        <f>IF(G4="","",$B4*G4/5)</f>
        <v/>
      </c>
      <c r="I4" s="25" t="n"/>
    </row>
    <row r="5">
      <c r="A5" s="41" t="inlineStr">
        <is>
          <t>Screening: Sanctions, PEP &amp; Adverse Media</t>
        </is>
      </c>
      <c r="B5" s="42" t="n">
        <v>9</v>
      </c>
      <c r="C5" s="42" t="n"/>
      <c r="D5" s="43">
        <f>IF(C5="","",$B5*C5/5)</f>
        <v/>
      </c>
      <c r="E5" s="42" t="n"/>
      <c r="F5" s="43">
        <f>IF(E5="","",$B5*E5/5)</f>
        <v/>
      </c>
      <c r="G5" s="42" t="n"/>
      <c r="H5" s="43">
        <f>IF(G5="","",$B5*G5/5)</f>
        <v/>
      </c>
      <c r="I5" s="28" t="n"/>
    </row>
    <row r="6">
      <c r="A6" s="38" t="inlineStr">
        <is>
          <t>Duplicate Management</t>
        </is>
      </c>
      <c r="B6" s="39" t="n">
        <v>3</v>
      </c>
      <c r="C6" s="39" t="n"/>
      <c r="D6" s="40">
        <f>IF(C6="","",$B6*C6/5)</f>
        <v/>
      </c>
      <c r="E6" s="39" t="n"/>
      <c r="F6" s="40">
        <f>IF(E6="","",$B6*E6/5)</f>
        <v/>
      </c>
      <c r="G6" s="39" t="n"/>
      <c r="H6" s="40">
        <f>IF(G6="","",$B6*G6/5)</f>
        <v/>
      </c>
      <c r="I6" s="25" t="n"/>
    </row>
    <row r="7">
      <c r="A7" s="41" t="inlineStr">
        <is>
          <t>Case Management</t>
        </is>
      </c>
      <c r="B7" s="42" t="n">
        <v>8</v>
      </c>
      <c r="C7" s="42" t="n"/>
      <c r="D7" s="43">
        <f>IF(C7="","",$B7*C7/5)</f>
        <v/>
      </c>
      <c r="E7" s="42" t="n"/>
      <c r="F7" s="43">
        <f>IF(E7="","",$B7*E7/5)</f>
        <v/>
      </c>
      <c r="G7" s="42" t="n"/>
      <c r="H7" s="43">
        <f>IF(G7="","",$B7*G7/5)</f>
        <v/>
      </c>
      <c r="I7" s="28" t="n"/>
    </row>
    <row r="8">
      <c r="A8" s="38" t="inlineStr">
        <is>
          <t>Risk Assessment / CRA</t>
        </is>
      </c>
      <c r="B8" s="39" t="n">
        <v>7</v>
      </c>
      <c r="C8" s="39" t="n"/>
      <c r="D8" s="40">
        <f>IF(C8="","",$B8*C8/5)</f>
        <v/>
      </c>
      <c r="E8" s="39" t="n"/>
      <c r="F8" s="40">
        <f>IF(E8="","",$B8*E8/5)</f>
        <v/>
      </c>
      <c r="G8" s="39" t="n"/>
      <c r="H8" s="40">
        <f>IF(G8="","",$B8*G8/5)</f>
        <v/>
      </c>
      <c r="I8" s="25" t="n"/>
    </row>
    <row r="9">
      <c r="A9" s="41" t="inlineStr">
        <is>
          <t>Enhanced Due Diligence</t>
        </is>
      </c>
      <c r="B9" s="42" t="n">
        <v>5</v>
      </c>
      <c r="C9" s="42" t="n"/>
      <c r="D9" s="43">
        <f>IF(C9="","",$B9*C9/5)</f>
        <v/>
      </c>
      <c r="E9" s="42" t="n"/>
      <c r="F9" s="43">
        <f>IF(E9="","",$B9*E9/5)</f>
        <v/>
      </c>
      <c r="G9" s="42" t="n"/>
      <c r="H9" s="43">
        <f>IF(G9="","",$B9*G9/5)</f>
        <v/>
      </c>
      <c r="I9" s="28" t="n"/>
    </row>
    <row r="10">
      <c r="A10" s="38" t="inlineStr">
        <is>
          <t>Ongoing Monitoring</t>
        </is>
      </c>
      <c r="B10" s="39" t="n">
        <v>6</v>
      </c>
      <c r="C10" s="39" t="n"/>
      <c r="D10" s="40">
        <f>IF(C10="","",$B10*C10/5)</f>
        <v/>
      </c>
      <c r="E10" s="39" t="n"/>
      <c r="F10" s="40">
        <f>IF(E10="","",$B10*E10/5)</f>
        <v/>
      </c>
      <c r="G10" s="39" t="n"/>
      <c r="H10" s="40">
        <f>IF(G10="","",$B10*G10/5)</f>
        <v/>
      </c>
      <c r="I10" s="25" t="n"/>
    </row>
    <row r="11">
      <c r="A11" s="41" t="inlineStr">
        <is>
          <t>Document Management</t>
        </is>
      </c>
      <c r="B11" s="42" t="n">
        <v>4</v>
      </c>
      <c r="C11" s="42" t="n"/>
      <c r="D11" s="43">
        <f>IF(C11="","",$B11*C11/5)</f>
        <v/>
      </c>
      <c r="E11" s="42" t="n"/>
      <c r="F11" s="43">
        <f>IF(E11="","",$B11*E11/5)</f>
        <v/>
      </c>
      <c r="G11" s="42" t="n"/>
      <c r="H11" s="43">
        <f>IF(G11="","",$B11*G11/5)</f>
        <v/>
      </c>
      <c r="I11" s="28" t="n"/>
    </row>
    <row r="12">
      <c r="A12" s="38" t="inlineStr">
        <is>
          <t>Integration &amp; API</t>
        </is>
      </c>
      <c r="B12" s="39" t="n">
        <v>6</v>
      </c>
      <c r="C12" s="39" t="n"/>
      <c r="D12" s="40">
        <f>IF(C12="","",$B12*C12/5)</f>
        <v/>
      </c>
      <c r="E12" s="39" t="n"/>
      <c r="F12" s="40">
        <f>IF(E12="","",$B12*E12/5)</f>
        <v/>
      </c>
      <c r="G12" s="39" t="n"/>
      <c r="H12" s="40">
        <f>IF(G12="","",$B12*G12/5)</f>
        <v/>
      </c>
      <c r="I12" s="25" t="n"/>
    </row>
    <row r="13">
      <c r="A13" s="41" t="inlineStr">
        <is>
          <t>Vendor Flexibility</t>
        </is>
      </c>
      <c r="B13" s="42" t="n">
        <v>7</v>
      </c>
      <c r="C13" s="42" t="n"/>
      <c r="D13" s="43">
        <f>IF(C13="","",$B13*C13/5)</f>
        <v/>
      </c>
      <c r="E13" s="42" t="n"/>
      <c r="F13" s="43">
        <f>IF(E13="","",$B13*E13/5)</f>
        <v/>
      </c>
      <c r="G13" s="42" t="n"/>
      <c r="H13" s="43">
        <f>IF(G13="","",$B13*G13/5)</f>
        <v/>
      </c>
      <c r="I13" s="28" t="n"/>
    </row>
    <row r="14">
      <c r="A14" s="38" t="inlineStr">
        <is>
          <t>AI &amp; Automation</t>
        </is>
      </c>
      <c r="B14" s="39" t="n">
        <v>5</v>
      </c>
      <c r="C14" s="39" t="n"/>
      <c r="D14" s="40">
        <f>IF(C14="","",$B14*C14/5)</f>
        <v/>
      </c>
      <c r="E14" s="39" t="n"/>
      <c r="F14" s="40">
        <f>IF(E14="","",$B14*E14/5)</f>
        <v/>
      </c>
      <c r="G14" s="39" t="n"/>
      <c r="H14" s="40">
        <f>IF(G14="","",$B14*G14/5)</f>
        <v/>
      </c>
      <c r="I14" s="25" t="n"/>
    </row>
    <row r="15">
      <c r="A15" s="41" t="inlineStr">
        <is>
          <t>Reporting &amp; Analytics</t>
        </is>
      </c>
      <c r="B15" s="42" t="n">
        <v>4</v>
      </c>
      <c r="C15" s="42" t="n"/>
      <c r="D15" s="43">
        <f>IF(C15="","",$B15*C15/5)</f>
        <v/>
      </c>
      <c r="E15" s="42" t="n"/>
      <c r="F15" s="43">
        <f>IF(E15="","",$B15*E15/5)</f>
        <v/>
      </c>
      <c r="G15" s="42" t="n"/>
      <c r="H15" s="43">
        <f>IF(G15="","",$B15*G15/5)</f>
        <v/>
      </c>
      <c r="I15" s="28" t="n"/>
    </row>
    <row r="16">
      <c r="A16" s="38" t="inlineStr">
        <is>
          <t>Security &amp; Privacy</t>
        </is>
      </c>
      <c r="B16" s="39" t="n">
        <v>5</v>
      </c>
      <c r="C16" s="39" t="n"/>
      <c r="D16" s="40">
        <f>IF(C16="","",$B16*C16/5)</f>
        <v/>
      </c>
      <c r="E16" s="39" t="n"/>
      <c r="F16" s="40">
        <f>IF(E16="","",$B16*E16/5)</f>
        <v/>
      </c>
      <c r="G16" s="39" t="n"/>
      <c r="H16" s="40">
        <f>IF(G16="","",$B16*G16/5)</f>
        <v/>
      </c>
      <c r="I16" s="25" t="n"/>
    </row>
    <row r="17">
      <c r="A17" s="41" t="inlineStr">
        <is>
          <t>Implementation &amp; Support</t>
        </is>
      </c>
      <c r="B17" s="42" t="n">
        <v>5</v>
      </c>
      <c r="C17" s="42" t="n"/>
      <c r="D17" s="43">
        <f>IF(C17="","",$B17*C17/5)</f>
        <v/>
      </c>
      <c r="E17" s="42" t="n"/>
      <c r="F17" s="43">
        <f>IF(E17="","",$B17*E17/5)</f>
        <v/>
      </c>
      <c r="G17" s="42" t="n"/>
      <c r="H17" s="43">
        <f>IF(G17="","",$B17*G17/5)</f>
        <v/>
      </c>
      <c r="I17" s="28" t="n"/>
    </row>
    <row r="18">
      <c r="A18" s="38" t="inlineStr">
        <is>
          <t>Commercial</t>
        </is>
      </c>
      <c r="B18" s="39" t="n">
        <v>4</v>
      </c>
      <c r="C18" s="39" t="n"/>
      <c r="D18" s="40">
        <f>IF(C18="","",$B18*C18/5)</f>
        <v/>
      </c>
      <c r="E18" s="39" t="n"/>
      <c r="F18" s="40">
        <f>IF(E18="","",$B18*E18/5)</f>
        <v/>
      </c>
      <c r="G18" s="39" t="n"/>
      <c r="H18" s="40">
        <f>IF(G18="","",$B18*G18/5)</f>
        <v/>
      </c>
      <c r="I18" s="25" t="n"/>
    </row>
    <row r="19">
      <c r="A19" s="44" t="inlineStr">
        <is>
          <t>TOTAL</t>
        </is>
      </c>
      <c r="B19" s="45">
        <f>SUM(B2:B18)</f>
        <v/>
      </c>
      <c r="C19" s="46" t="n"/>
      <c r="D19" s="47">
        <f>SUM(D2:D18)</f>
        <v/>
      </c>
      <c r="E19" s="46" t="n"/>
      <c r="F19" s="47">
        <f>SUM(F2:F18)</f>
        <v/>
      </c>
      <c r="G19" s="46" t="n"/>
      <c r="H19" s="47">
        <f>SUM(H2:H18)</f>
        <v/>
      </c>
      <c r="I19" s="46" t="n"/>
    </row>
    <row r="20">
      <c r="A20" s="48" t="inlineStr">
        <is>
          <t>MAX POSSIBLE</t>
        </is>
      </c>
      <c r="B20" s="29" t="n"/>
      <c r="D20" s="49">
        <f>SUM(B2:B18)</f>
        <v/>
      </c>
      <c r="F20" s="49">
        <f>SUM(B2:B18)</f>
        <v/>
      </c>
      <c r="H20" s="49">
        <f>SUM(B2:B18)</f>
        <v/>
      </c>
    </row>
    <row r="21">
      <c r="A21" s="50" t="inlineStr">
        <is>
          <t>SCORE %</t>
        </is>
      </c>
      <c r="B21" s="29" t="n"/>
      <c r="D21" s="51">
        <f>IF(D20=0,"",D19/D20)</f>
        <v/>
      </c>
      <c r="F21" s="51">
        <f>IF(F20=0,"",F19/F20)</f>
        <v/>
      </c>
      <c r="H21" s="51">
        <f>IF(H20=0,"",H19/H20)</f>
        <v/>
      </c>
    </row>
  </sheetData>
  <dataValidations count="1">
    <dataValidation sqref="C2 C3 C4 C5 C6 C7 C8 C9 C10 C11 C12 C13 C14 C15 C16 C17 C18 E2 E3 E4 E5 E6 E7 E8 E9 E10 E11 E12 E13 E14 E15 E16 E17 E18 G2 G3 G4 G5 G6 G7 G8 G9 G10 G11 G12 G13 G14 G15 G16 G17 G18" showDropDown="0" showInputMessage="0" showErrorMessage="0" allowBlank="1" promptTitle="Score" prompt="Rate 1 (poor) to 5 (excellent)" type="list">
      <formula1>"1,2,3,4,5"</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2026-03-23T15:03:40Z</dcterms:created>
  <dcterms:modified xmlns:dcterms="http://purl.org/dc/terms/" xmlns:xsi="http://www.w3.org/2001/XMLSchema-instance" xsi:type="dcterms:W3CDTF">2026-03-23T15:51:00Z</dcterms:modified>
</cp:coreProperties>
</file>